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anna\Desktop\Rydygier\Przetargi\I_PN_2020 Jednorazówka\"/>
    </mc:Choice>
  </mc:AlternateContent>
  <xr:revisionPtr revIDLastSave="0" documentId="13_ncr:1_{00098889-9D27-4169-ADD7-DD8DF853DCBB}" xr6:coauthVersionLast="44" xr6:coauthVersionMax="44" xr10:uidLastSave="{00000000-0000-0000-0000-000000000000}"/>
  <bookViews>
    <workbookView xWindow="-120" yWindow="-120" windowWidth="24240" windowHeight="13140" xr2:uid="{6866E31A-B079-405F-8533-DF3C1131AF41}"/>
  </bookViews>
  <sheets>
    <sheet name="Zestawienie ofert" sheetId="1" r:id="rId1"/>
  </sheets>
  <definedNames>
    <definedName name="_xlnm._FilterDatabase" localSheetId="0" hidden="1">'Zestawienie ofert'!$A$7:$BA$321</definedName>
    <definedName name="_xlnm.Print_Area" localSheetId="0">'Zestawienie ofert'!$A$1:$BA$321</definedName>
    <definedName name="_xlnm.Print_Titles" localSheetId="0">'Zestawienie ofert'!$A:$C,'Zestawienie ofert'!$6:$7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A315" i="1" l="1"/>
  <c r="BA312" i="1"/>
  <c r="BA308" i="1"/>
  <c r="BA300" i="1"/>
  <c r="BA296" i="1"/>
  <c r="BA279" i="1"/>
  <c r="BA267" i="1"/>
  <c r="BA245" i="1"/>
  <c r="BA237" i="1"/>
  <c r="BA234" i="1"/>
  <c r="BA220" i="1"/>
  <c r="BA217" i="1"/>
  <c r="BA211" i="1"/>
  <c r="BA207" i="1"/>
  <c r="BA201" i="1"/>
  <c r="BA197" i="1"/>
  <c r="BA191" i="1"/>
  <c r="BA187" i="1"/>
  <c r="BA182" i="1"/>
  <c r="BA179" i="1"/>
  <c r="BA175" i="1"/>
  <c r="BA168" i="1"/>
  <c r="BA164" i="1"/>
  <c r="BA157" i="1"/>
  <c r="BA150" i="1"/>
  <c r="BA143" i="1"/>
  <c r="BA136" i="1"/>
  <c r="BA131" i="1"/>
  <c r="BA124" i="1"/>
  <c r="BA118" i="1"/>
  <c r="BA113" i="1"/>
  <c r="BA104" i="1"/>
  <c r="BA94" i="1"/>
  <c r="BA89" i="1"/>
  <c r="BA82" i="1"/>
  <c r="BA69" i="1"/>
  <c r="BA61" i="1"/>
  <c r="BA55" i="1"/>
  <c r="BA51" i="1"/>
  <c r="BA37" i="1"/>
  <c r="BA31" i="1"/>
  <c r="BA27" i="1"/>
  <c r="BA24" i="1"/>
  <c r="V113" i="1"/>
  <c r="V118" i="1"/>
  <c r="V124" i="1"/>
  <c r="V131" i="1"/>
  <c r="G315" i="1" l="1"/>
  <c r="AN308" i="1"/>
  <c r="AK300" i="1"/>
  <c r="S300" i="1"/>
  <c r="G279" i="1"/>
  <c r="S279" i="1"/>
  <c r="AH267" i="1"/>
  <c r="AH245" i="1"/>
  <c r="G234" i="1"/>
  <c r="AH220" i="1"/>
  <c r="AH217" i="1"/>
  <c r="AH211" i="1"/>
  <c r="AB168" i="1"/>
  <c r="AE164" i="1"/>
  <c r="AE157" i="1"/>
  <c r="AE150" i="1"/>
  <c r="AE143" i="1"/>
  <c r="J143" i="1"/>
  <c r="AN136" i="1"/>
  <c r="AE104" i="1"/>
  <c r="AB31" i="1"/>
  <c r="AQ27" i="1"/>
  <c r="AB27" i="1"/>
  <c r="AN24" i="1"/>
  <c r="AE237" i="1" l="1"/>
</calcChain>
</file>

<file path=xl/sharedStrings.xml><?xml version="1.0" encoding="utf-8"?>
<sst xmlns="http://schemas.openxmlformats.org/spreadsheetml/2006/main" count="842" uniqueCount="358">
  <si>
    <t>Nazwa asortymentu</t>
  </si>
  <si>
    <t>J.m.</t>
  </si>
  <si>
    <t>Wartość brutto</t>
  </si>
  <si>
    <t>Pozycja</t>
  </si>
  <si>
    <t>Ilość razem</t>
  </si>
  <si>
    <t>szt.</t>
  </si>
  <si>
    <t>Papier rejestracyjny do aparatu Ekg do modeli typu COMEN CM 1200Ax25</t>
  </si>
  <si>
    <t>Papier rejestracyjny do aparatu Ekg firmy FARUM do modelu typu E60, o wym.: 110 mm x 25m</t>
  </si>
  <si>
    <t>Papier do aparatu Ekg Aspel Ascard, o wym. 112mm x 25m (kratka, nadruk)</t>
  </si>
  <si>
    <t>Papier do Ekg 210mm, rolowany, nadruk</t>
  </si>
  <si>
    <t>Żel do Ekg 0,5l</t>
  </si>
  <si>
    <t>Końcówki do ślinociągu z PCV dł.: 15cm, zielone op. 100 szt.</t>
  </si>
  <si>
    <t>op.</t>
  </si>
  <si>
    <t>Jednorazowe wkłady do spłuczki wykonane z włókniny, zielone, op. 50 szt.</t>
  </si>
  <si>
    <t>Białe kubeczki jednorazowe 0,2l, op. 100szt.</t>
  </si>
  <si>
    <t>Okulary ochronne, przeciwodpryskowe, nieparujace, soczewka z poliwęglanu, bezbarwna</t>
  </si>
  <si>
    <t>Ochronna przyłbica stomatologiczna, zestaw: oprawka+ komplet folii antystatycznych, op.5szt.</t>
  </si>
  <si>
    <t>Kapturki jednorazowe pasujące do termometru firmy Braun do ucha, do pomiaru temperatury ciała, op. 20 szt.</t>
  </si>
  <si>
    <t>Szpatułki laryngologiczne niesterylne dł. 15cm, op. 100szt.</t>
  </si>
  <si>
    <t>Penseta jednorazowa</t>
  </si>
  <si>
    <t>Kieliszki jednorazowe, plastikowe</t>
  </si>
  <si>
    <t>Jednorazowe worki do odsysania, służące do zbierania płynów i wydzielin pacjentów w trakcie zabiegów medycznych do ssaka typu Su2, o pojemności:</t>
  </si>
  <si>
    <t>Zestaw laryngologiczny jednorazowego użytku, w rozmiarach:</t>
  </si>
  <si>
    <t>Lusterka krtaniowe jednorazowego użytku</t>
  </si>
  <si>
    <t>Wzierniki ginekologiczne jednorazowego użytku, pakowane pojedynczo, rozmiar:</t>
  </si>
  <si>
    <t>Ostrza chirurgiczne o numerze:</t>
  </si>
  <si>
    <t xml:space="preserve">Papier termoczuły do videoprintera USG firmy Sony UPP110-HG, rozm. szer. 110mm x dł. 18m </t>
  </si>
  <si>
    <t>Papier termoczuły do videoprintera firmy Mitsubishi, rozm. szer. 110mm x dł. 20m, typu K61B</t>
  </si>
  <si>
    <t>Osłonki lateksowe do sond USG, nawilżone</t>
  </si>
  <si>
    <t>Żel do USG, op. 0,5l</t>
  </si>
  <si>
    <t>Papier do aparatu Ktg Oxford Sonicaid Team, rozm. 143x150x300mm</t>
  </si>
  <si>
    <t>bl.</t>
  </si>
  <si>
    <t>Papier do aparatu Ktg Phillips M1911A, rozm. 150x100x150mm</t>
  </si>
  <si>
    <t>Papier do aparatu Ktg Sunray SRF-628-B, rozm. 112x100x150 składany</t>
  </si>
  <si>
    <t>Papier do aparatu Ktg typu Biocare, rozm. 130x120x250mm</t>
  </si>
  <si>
    <t>Szczoteczka cytologiczna typu "wachlarz", pakowana pojedynczo, sterylna, umożliwiajaca pobranie w rozmazie jednocześnie komórek z szyjki macicy, kanału szyjki i strefy transformacyjnej</t>
  </si>
  <si>
    <t>Zestaw do biopsji aspiracyjnej z jamy macicy typu ENDORETTE</t>
  </si>
  <si>
    <t>Preparat do utrwalania pobranych na szkiełka mikroskopowe rozmazów biologicznych przed ich oceną; aerozol</t>
  </si>
  <si>
    <t>Pudełka transportowe oraz szkiełka:</t>
  </si>
  <si>
    <t>Jednorazowy pojemnik na ostre odpady medyczne w kolorze czerwonym, zamykany otwór na środku, naklejka do oznaczenia, pojemność:</t>
  </si>
  <si>
    <t>Pojemnik plastikowy do próbek z badań histopatologicznych, pojemność:</t>
  </si>
  <si>
    <t>Podkłady z włókniny jednorazowego użytku, niesterylne, zielone, białe lub niebieskie o wymiarach140x80 (+/-5cm)</t>
  </si>
  <si>
    <t>Prześcieradła z włókniny jednorazowego użytku, niesterylne, zielone, białe lub niebieskie o wymiarach 210x140cm (+/- 5cm)</t>
  </si>
  <si>
    <t>Fartuch z włókniny jednorazowego użytku, niesterylny, rozm.: uniwersalny</t>
  </si>
  <si>
    <t>Klapki gabinetowe, op. 50par</t>
  </si>
  <si>
    <t>Dren silikonowy do drenażu ran operacyjnych z workiem zbiorczym; dren długości 100cm z atraumatycznym otworem centralnym oraz otworami drenujacymi; worek zbiorczy wykonany z PCV z zastawka antyrefluksyjną oraz zaworem spustowym typu poziomego, worek skalowany; pasek Rtg wzdłuż całego drenu; sterylny pakowany pojedynczo w papier-folię. Rozmiary: CH 20, Ch24</t>
  </si>
  <si>
    <t>Jednorazowe ostrza kompatybilne ze strzygarką Cardinal Health -4413 jaką posiada Zamawiający</t>
  </si>
  <si>
    <t xml:space="preserve">Strzykawka jednorazowego użytku, kontrastujący tłok, położenie końcówki centralne: </t>
  </si>
  <si>
    <t>Strzykawka Janette 100ml</t>
  </si>
  <si>
    <t>Strzykawka insulinówka 2ml</t>
  </si>
  <si>
    <t>Igły do iniekcji, jednorazowego użytku, sterylne,  z ostrzem, umożliwiającym iniekcje pod małym kątem,  zapewniająca bezpieczne połączenie ze strzykawką, nasadki  oznaczone kolorami w celu ułatwienia identyfikacji rozmiaru:</t>
  </si>
  <si>
    <t>Rurka intubacyjna z mankietem niskociśnieniowym do długości wentylacji, z systemem regulującym ciśnienie w mankiecie uszczelniającym automatycznie utrzymującym stałe ciśnienie w mankiecie rozm.: 7,0</t>
  </si>
  <si>
    <t>Rurka ustno-gardłowa, sterylna, rozmiar:</t>
  </si>
  <si>
    <t>Filtr oddechowy, elektrostatyczny, wirusowo-bakteryjny  z wymiennikiem ciepła i wilgoci w małej przestrzeni martwej, wbudowanym portem kapno z bardzo wysoka skutecznością filtracji (powyżej 98%)</t>
  </si>
  <si>
    <t>Maski tlenowe, maski twarzowe, kaniule nosowe i dreny tlenowe:</t>
  </si>
  <si>
    <t>Przedłużacz Heidelberga do systemów infuzyjnych i transfuzyjnych, jednorazowego użytku, wykonany z PCV, końcówka Luer-Lock długość 140cm, pakowany pojedynczo, sterylny.</t>
  </si>
  <si>
    <t>Prowadnice do rurek intubacyjnych i do trudnych intubacji:</t>
  </si>
  <si>
    <t>Łącznik do kontroli odsysania typu Fingertip</t>
  </si>
  <si>
    <t>Rurka Intubacyjna bez mankietu, 3 znaczniki głębokości w części dystalnej mówiące o ścisłym umiejscowieniu rurki w tchawicy rozm.:2; 2,5; 3; 3,5</t>
  </si>
  <si>
    <t xml:space="preserve">Laparoskopowy woreczek ekstrakcyjny oraz trokar: </t>
  </si>
  <si>
    <t>Dren płuczący z igłami do zastosowania, z pompką KARL STORZ, sterylny, histeroskopowy, op. 10szt.</t>
  </si>
  <si>
    <t>Papierki lakmusowe ph 4,0-7,0; op.100szt</t>
  </si>
  <si>
    <t>Igła do znieczuleń podpajęczynówkowych:</t>
  </si>
  <si>
    <t>Igła Tuchy w rozmiarach:</t>
  </si>
  <si>
    <t>Igła 21G 0,80x80mm</t>
  </si>
  <si>
    <t>Zestaw do ciągłego znieczulenia zewnątrzoponowego, igła Tuchy 18G, cewnik z miękkim końcem 20G, filtr zop. Łącznik filtra typu zatrzaskowego, mocowanie filtra do skóry pacjenta, strzykawka niskooporowa 10ml. Dodatkowo mocowanie cewnika w miejscu wkłucia.</t>
  </si>
  <si>
    <t>Kaniula dożylna, korek do kaniul dożylnych, koreczek combistopper oraz kranik trójdrożny:</t>
  </si>
  <si>
    <t>Mocowanie cewnika do zastosowania w anestezji regionalnej dla dorosłych</t>
  </si>
  <si>
    <t>Przyrząd do przetaczania krwi, do przetaczania płynów infuzyjnych oraz do wielokrotnego pobierania leków, płynów:</t>
  </si>
  <si>
    <t>Opaska uciskowa automatyczna</t>
  </si>
  <si>
    <t>Zaciskacz do pępowiny, sterylny z zatrzaskiem zabezpieczającym przed otwarciem.</t>
  </si>
  <si>
    <t xml:space="preserve">Nożyczki do zaciskaczy </t>
  </si>
  <si>
    <t>Jednorazowa miarka do pomiaru obwodu ciała noworodka z dozownikiem dł. 100cm</t>
  </si>
  <si>
    <t>Zestaw do drenażu pasywnego w systemie zamkniętym, bezlateksowy, miękki dren łączący dł. 900mm-1000mm, worek na wydzielinę o pojemności 500ml-700ml, zastawka przeciwzwrotna i zakładka na kranik:</t>
  </si>
  <si>
    <t>Zestaw sterylny do odsysania pola operacyjnego, pojedynczo zagięty, kontrola ssania, dł. Drenu 3000mm-3500mm, dł. Końcówki ssącej 180mm  CH 30</t>
  </si>
  <si>
    <t>Butelka Redona oraz dren Redona do drenażu ran:</t>
  </si>
  <si>
    <t>Cewnik Foley'a, rozmiar:</t>
  </si>
  <si>
    <t>Zestaw do lewatywy: worek z uchwytem do zawieszenia o poj. 1,5-2l, dren z klamrą, plastyczna końcówka</t>
  </si>
  <si>
    <t>Zgłębnik żołądkowy sterylny, rozmiar:</t>
  </si>
  <si>
    <t>Kaniule odbytnicze CH 24x30mm</t>
  </si>
  <si>
    <t>Osłona sterylna na kamerę do zestawu do laparoskopii</t>
  </si>
  <si>
    <t>Paski do kontroli sterylizacji w autoklawie, para wodna - wskaźnik chemiczny tzw. paski "OK", op. 100szt</t>
  </si>
  <si>
    <t xml:space="preserve">Wskaźnik sporal A- biologiczny do sterylizacji parą wodną w autoklawie </t>
  </si>
  <si>
    <t>Basen jednorazowy płaski z pulpy celulozowej poj. 2l, op. 100szt</t>
  </si>
  <si>
    <t>Miska nerkowata z pulpy celulozowej poj. 70-800 ml, op. 500szt</t>
  </si>
  <si>
    <t>Podkład higieniczny perforowany  na kozetkę w rolce, nie składany, rozm.: szer. 51cm, perforowany co 50cm 100 odcinków(40m w rolce) z nadrukiem perforacji, podfoliowany, dwuwarstwowa bibuła; gramatura 36g/m² (+/- 5g), grubość zgrzewanej folii min. 20mikrometrów, powierzchnia tłoczona wygniatana, chłonność min.160g/m²</t>
  </si>
  <si>
    <t>rolka</t>
  </si>
  <si>
    <t>Elektroda neutralna, jednorazowa, hydrożel, dzielona dla dorosłych i dzieci, 176x122mm, powierzchnia 110 cm², do aparatu typu EMED ES 350; op. 50szt.</t>
  </si>
  <si>
    <t>Krem do krótkotrwałego zniesienia czucia w powierzchownych warstwach skóry, zawierający w swoim składzie lidokainę, prylokainę. 
Opakowanie: tuba o pojemności 5g.</t>
  </si>
  <si>
    <t>Cewnik pępkowy, długoterminowy do 14 dni, dożylny i dotętniczy, kontrastujący w promieniach RTG. Atraumatyczna końcówka cewnika.
Cewnik jednokanałowy wykonany z poiliuretanu, znaczniki numeryczne co 1 cm na długości od 4 do 25 cm, wyposażony w kranik Luer-Lock z kolorystycznym oznaczeniem (żyła, tętnica). Rozmiary cewników do wyboru:
2,5F, długość 30cm
3,5; 4; 5; 8F, długość 40cm</t>
  </si>
  <si>
    <t>Cewnik pępkowy neonatologiczny, dwuświatłowy, wykonany z poliuretanu, impregnowany srebrem, kontrastujący w promieniach RTG. Numeryczny znacznik długości co 1 cm. Dreny rozgałęziające cewnika o długości 5 cm z zaciskami i końcówkami Luer-Lock oznaczone kolorem, wygodne mocowanie cewnika do skóry. 
Rozmiary cewników do wyboru:
4F-2x20G długości 40 cm
4F2x20G długości 20cm
5F2x19G długości 40cm</t>
  </si>
  <si>
    <t>Zestaw do zakładania kaniuli pępkowych.
Skład zestawu:
1 taśma mierząca, 6 wacików 5x5cm, 10 wacików 10x10cm, 2 miseczki na płyny (czerwona i przeźroczysta), 1 bezpieczny skalpel, 2 bezpieczne igły (18G i 20G), 1 taśma do pępowiny4mmx80cm, 1 strzykawka 1ml, 2 strzykawki 3ml, 2 strzykawki 5ml, 2 obłożenia adhezyjne, 1 przeźroczyste, rozdzieralne(easy peel) obłożenie, 1 kleszcze proste do uchwycenia kikuta pępowinowego, 1 peseta zębata neonatologiczna, 1 rozszerzacz do pępka, 2 kleszcze zagięte do uchwycenia i stabilizacji kikuta pępowinowego, 1 pęseta neonatologiczna prosta, 2 pęsety neonatologiczne zagięte, 2 ręczniki, 1 opakowanie zewnętrzne, 1 nożyczki zagięte, 1 szew 3.0, 1 imadło chirurgiczne, 2 stripy.</t>
  </si>
  <si>
    <t>Zestaw do transfuzji wymiennej - neonatologiczny. Skład zestawu: 1 kaniula pępkowa o rozmiarze 7F, 2 strzykawki 20ml, 1 strzykawka 10ml, 1 igła 0,5x15, 1 pojemnik, 1 zestaw do przetaczania krwi, 1 linijka, 3 gaziki, 1 serweta, 1 para rękawiczek, 1 karta kontrolna, 1 dren do odprowadzania krwi, 1 czterodrożny kranik z lateksowym łącznikiem do podawania leków</t>
  </si>
  <si>
    <t>Zamknięty system bezigłowy z podwójną przedłużką o długości 10cm każda z kolorowymi zaciskami na linii dla lepszej identyfikacji posiadający wbudowany w obudowę mechanizm sprężynowy zapewniający po użyciu automatyczne, szczelne zamknięcie membrany (zapewnia szczelność przed, w trakcie i po użyciu), objętość wypełnienia 0,34ml, nieprzeźroczysty, zapobiega cofaniu się krwi i leków do drenu, łatwą i optymalną dezynfekcję membrany wykonanej z silikonu wszystkimi stosowanymi środkami w szpitalach. Prosty tor przepływu, jałowy, może byc używany przez 7 dni lub 720 aktywacji. system nie zawiera ftalanów, lateksu, pirogenów oraz produktów pochodzenia odzwierzęcego , może być używany w tomografii komputerowej oraz rezonansie magnetycznym. O przepływie max. 600ml/min. Kompatybilny ze wszystkimi lekami dostępnymi na rynku, krwią, cytostatykami, lipidami. Opakowanie papier-folia.</t>
  </si>
  <si>
    <t>Rurka bez balonu do krótkotrwałej intubacji, przeźroczysta, z kontrastującym w promieniach RTG paskiem, oznaczenie długości o 0,5cm. Dostepna w rozmiarach: 2,0; 2,5; 3; 3,5</t>
  </si>
  <si>
    <t>Worek zapobiegający hipotermii, chroniący dzieci przed utratą ciepła, wykonany z miękkiego polietylenu w rozmiarze 44x38cm, do wyboru przez Zamawiającego z kapturkiem (z możliwością regulacji),  zapięciem rzepowym ułatwiającym włożenie dziecka oraz miękką podkładką pod plecy.</t>
  </si>
  <si>
    <t>Mankiet noworodkowy rozmiar 4, 7-13cm typu classic - cuf z końcówka typu Neo-Snap jednopacjentowe. Opakowanie 20szt.</t>
  </si>
  <si>
    <t>Mankiet noworodkowy rozmiar 5, 8-15cm typu classic - cuf z końcówka typu Neo-Snap jednopacjentowe. Opakowanie 20szt.</t>
  </si>
  <si>
    <t>Mankiet noworodkowy rózne rozmiary typu classic-cuf. Opakowanie zawiera: 2szt. Rozmiar 1, 3szt. Rozmiar 2, 5szt. Rozmiar 3, 5szt. Rozmiar 4, 5szt. Rozmiar 5</t>
  </si>
  <si>
    <t>Mankiety do pomiaru ciśnienia u noworodka 2-żyłowe, jednorazowego użytku, materiał:miękka włóknina, rozmiar 3, 6-11cm, rozmiar 4, 7-13cm.</t>
  </si>
  <si>
    <t>Czujnik SPO2 dla noworodków - jednorazowego użytku dla noworodków poniżej 3kg, piankowy, wtyk D89, nowa wersja</t>
  </si>
  <si>
    <t xml:space="preserve">Obwód oddechowy do znieczulania z pojedynczym ramieniem </t>
  </si>
  <si>
    <t>Jednorazowe, sterylne nożyczki:</t>
  </si>
  <si>
    <t>para</t>
  </si>
  <si>
    <t>x</t>
  </si>
  <si>
    <t>Ilość Przychodnie</t>
  </si>
  <si>
    <t>Ilość Szpital + Poradnie</t>
  </si>
  <si>
    <t>Elektroda do monitorowania pracy serca oraz badań holterowskich na podłożu piankowym, hipoalergiczna z hydrożelem lub elektroda z żelem stałym dla dorosłych</t>
  </si>
  <si>
    <t>Strzykawka oraz przedłużacze do pomp infuzyjnych:</t>
  </si>
  <si>
    <t>Opaski identyfikacyjne z miękkiego tworzywa o łagodnych brzegach, nie powodujące uczuleń i odparzeń:</t>
  </si>
  <si>
    <t>Worki do moczu 100ml, sterylne, pakowane pojedynczo:</t>
  </si>
  <si>
    <t>Torebki foliowo-papierowe do sterylizacji:</t>
  </si>
  <si>
    <t>Rękaw papierowo-foliowy:</t>
  </si>
  <si>
    <t>Jednorazowy układ pacjenta oraz kaniula:</t>
  </si>
  <si>
    <t>Strzykawki bezpieczne oraz cewnik do karmienia enteralnego:</t>
  </si>
  <si>
    <t>Cewnik urologiczny typu Nelatona oraz cewnik do karmienia noworodków:</t>
  </si>
  <si>
    <t>Jednorazowy miękki wkład oraz zbiornik wielokrotnego użytku:</t>
  </si>
  <si>
    <r>
      <t xml:space="preserve">Filtr neonatologiczny do żywienia pozajelitowego - lipidy
</t>
    </r>
    <r>
      <rPr>
        <sz val="10"/>
        <rFont val="Calibri"/>
        <family val="2"/>
        <charset val="238"/>
      </rPr>
      <t>•</t>
    </r>
    <r>
      <rPr>
        <sz val="10"/>
        <rFont val="Times New Roman"/>
        <family val="1"/>
        <charset val="238"/>
      </rPr>
      <t xml:space="preserve"> filtr 1,2um o wypełnieniu 2,4ml i przepływie 11ml/min., mały, płaski łatwy do zamontowania, sterylny, pakowany pojedynczo
</t>
    </r>
    <r>
      <rPr>
        <sz val="10"/>
        <rFont val="Calibri"/>
        <family val="2"/>
        <charset val="238"/>
      </rPr>
      <t>•</t>
    </r>
    <r>
      <rPr>
        <sz val="10"/>
        <rFont val="Times New Roman"/>
        <family val="1"/>
        <charset val="238"/>
      </rPr>
      <t xml:space="preserve"> zatrzymuje bakterie, drożdże, grzyby, cząsteczki nieorganiczne i inne mikroorganizmy, zatrzymuje pęcherzyki powietrza,
</t>
    </r>
    <r>
      <rPr>
        <sz val="10"/>
        <rFont val="Calibri"/>
        <family val="2"/>
        <charset val="238"/>
      </rPr>
      <t>•</t>
    </r>
    <r>
      <rPr>
        <sz val="10"/>
        <rFont val="Times New Roman"/>
        <family val="1"/>
        <charset val="238"/>
      </rPr>
      <t xml:space="preserve"> przepuszczalny dla lipidów,
</t>
    </r>
    <r>
      <rPr>
        <sz val="10"/>
        <rFont val="Calibri"/>
        <family val="2"/>
        <charset val="238"/>
      </rPr>
      <t>•</t>
    </r>
    <r>
      <rPr>
        <sz val="10"/>
        <rFont val="Times New Roman"/>
        <family val="1"/>
        <charset val="238"/>
      </rPr>
      <t xml:space="preserve"> możliwość utrzymania przez 24h,
 </t>
    </r>
    <r>
      <rPr>
        <sz val="10"/>
        <rFont val="Calibri"/>
        <family val="2"/>
        <charset val="238"/>
      </rPr>
      <t>•</t>
    </r>
    <r>
      <rPr>
        <sz val="10"/>
        <rFont val="Times New Roman"/>
        <family val="1"/>
        <charset val="238"/>
      </rPr>
      <t xml:space="preserve"> zawiera linie o wypełnieniu mikro przed i za filtrem,
</t>
    </r>
    <r>
      <rPr>
        <sz val="10"/>
        <rFont val="Calibri"/>
        <family val="2"/>
        <charset val="238"/>
      </rPr>
      <t>•</t>
    </r>
    <r>
      <rPr>
        <sz val="10"/>
        <rFont val="Times New Roman"/>
        <family val="1"/>
        <charset val="238"/>
      </rPr>
      <t xml:space="preserve"> wyposażony w zacisk odcinający dopływ płynów </t>
    </r>
  </si>
  <si>
    <t>Elektroda do monitorowania pracy serca oraz badań holterowskich na podłożu piankowym, hipoalergiczna z hydrożelem lub elektroda z żelem stałym do kardiomonitora typu Virgo dla noworodków</t>
  </si>
  <si>
    <t xml:space="preserve">Czujnik jednorazowego użytku, sterylny, nie zawierający lateksu, samoprzylepny, w kształcie litery L-sensor kompatybilny z technologią OxyMax, kalibrowany cyfrowo lub analogowo. Końcówki czujników muszą być kompatybilne z pusoksymetrem typu Nellcor jakie posiada Zamawiający. </t>
  </si>
  <si>
    <t>Fartuch foliowy przedni, niesterylny, do chirurgicznego mycia rąk, w rozmiarze uniwersalnym</t>
  </si>
  <si>
    <t>Maska chirurgiczna trzywarstwowa wiązana, z usztywnioną częścią na nos, z filtrem bakteryjnym, zgodna z normą EN 14683 typ 2, pakowana w kartony gwarantujące higieniczne przechowywanie i wyjmowanie</t>
  </si>
  <si>
    <t>Maska chirurgiczna trzywarstwowa z gumkami zakładanymi za uszy, z usztywnioną częścią na nos, z filtrem bakteryjnym, zgodna z normą EN 14683 typ 2, pakowana w kartony gwarantujące higieniczne przechowywanie i wyjmowanie</t>
  </si>
  <si>
    <t>Okularki jednorazowego użytku dla noworodków, wykonane z elastycznego, hipoalergicznego materiału, stosowane do fototerapii, zapięcie na rzep zabezpieczający przed przypadkowym rozpięciem, kształt okularków dostosowany do główki noworodka w taki sposób, aby nie powodował ssuwania się z oczu i główki noworodka, rozmiar regular</t>
  </si>
  <si>
    <t>Bezpieczne igły do iniekcji, jednorazowego użytku, sterylne,  z ostrzem w kierunku osłony zabezpieczającej, umożliwiającym iniekcje pod małym kątem, aktywacja blokady jednym palcem, słyszalne kliknięcie oznaczające aktywację mechanizmu bezpieczeństwa, zapewniająca bezpieczne połączenie ze strzykawką, nasadki zabezpieczające oznaczone kolorami w celu ułatwienia identyfikacji rozmiaru:</t>
  </si>
  <si>
    <t>Rurka Intubacyjna wykonana z wysokiej jakości PCV, silikonowa z oznaczeniem rozmiaru na rurce i łączniku, zapewniające automatyczną intubację, linia Rtg na całej długości, z mankietem niskociśnieniowym, uszczelniającym, ultracienkim ze znacznikiem głębokości intubacji w postaci grubego ringu, sterylne, rozmiar:</t>
  </si>
  <si>
    <t>Szybki test do wykrywania antygenu Streptococuss B, do jakościowego wykonania testów w wymazach z pochwy lub odbytu u kobiet ciężarnych lub w wymazach u noworodków. Test z kontrolą dodatnia i wymazówkami do jego wykonania dołączonych do zestawu, op. 20szt.</t>
  </si>
  <si>
    <t>Zestaw do znieczulenia kombinowanego: podpajęczynówkowego i zewnątrzoponowego, igła 27G 0,42x138,5mm, igła Tuchy 18G 1,3x88mm, cewnik 0,85mmx 0,45x 1000mm</t>
  </si>
  <si>
    <t>Worek do tygodniowej zbiórki moczu o pojemności 2l, sterylny, z zastawką antyzwrotną i poprzecznym zaworem spustowym, z podziałka co 100ml, z portem do pobierania próbek</t>
  </si>
  <si>
    <t>Zamknięty system do inhalacji o pojemności 500ml-650ml; zalecane przez producenta nawilżenie lub inhalacje, aż do zużycia wody w pojemniku - należy dołączyć potwierdzenie producenta</t>
  </si>
  <si>
    <t xml:space="preserve">Strzykawka sterylna tuberkulinowa 3-częściowa z nakładaną igłą 29G 0,33x13mm; wykonana z wysokiej jakości przezroczystego i miękkiego tworzywa PP, tłok i korpus strzykawki nie zawiera lateksu, posiadająca blokadę przed przypadkowym, całkowitym wysunięciem tłoka; tłok zakończony wydłużoną końcówką z gumy posiadający 3 ORINGI, które zapewniają płynny przesuw tłoka i bardzo dobrą szczelność; strzykawka posiadająca podziałkę elementarną 0,01ml, nadruk skali w kolorze czarnym, tłoczone elementy antypoślizgowe na tłoku i skrzydełkach cylindra, brak przestrzeni martwej  </t>
  </si>
  <si>
    <t>Kaniula pediatryczna dopasowana do dostępu do małych delikatnych naczyń żylnych u noworodków; sterylna , pakowana pojedynczo, opakowanie sztywne, zabezpieczające przed utratą jałowości; wyraźne oznakowanie na opakowaniu jednostkowym rozmiaru kaniuli i daty ważności; wykonana z teflonu (PTFE), hipoalergiczne (informacja na opakowaniu zbiorczym o braku lateksu w kaniuli); zdejmowany uchwyt ułatwiający wprowadzenie kaniuli do naczynia, z ostro zakończoną igłą, z zastawką bezzwrotną zapobiegającą wypływowi krwi, z elastycznymi skrzydełkami ułatwiajacymi bezpieczne mocowanie. Rozmiary:</t>
  </si>
  <si>
    <t>Cewnik do pępowiny kontrastujący w Rtg, wykonany z poliuretanu, z możliwością używania jako cewnik dożylny, jak i dotętniczy; dostępny z kranikiem Luer-Lock; atraumatyczna końcówka obniża ryzyko uszkodzenia naczynia; numeryczne oznaczenie od dystalnego końca od 4 do 25cm; poliuretan nie wchodzi w reakcję z krwią:</t>
  </si>
  <si>
    <t>Cewnik do linii centralnych zakładanych z naczyń obwodowych (ECC) z kontrastującego w Rtg PUR (poliuretanu), cewnik wprowadzany do naczynia obwodowego, metalowy prowadnik; przeznaczony na długi czas pozostawienia w naczyniu, dla wcześniaków o bardzo niskiej masie ciała, znakowany co 1cm; w zestawie element do wprowadzenia cewnika do naczynia - rozdzielna lub rozłamywana kaniula (20G/22G/24G); kran typu Luer - Lock; rozmiary:</t>
  </si>
  <si>
    <t>Dojelitowa sonda żołądkowa do żywienia, wykonana z poliuretanu, z miękką nasadką i korkiem; dystalna końcówka zamknięta, dwa otwory boczne; przezroczysta z paskami kontrastującymi w Rtg; oznaczniki długości co centymetr od 5 do 25cm:</t>
  </si>
  <si>
    <r>
      <t>Podkład higieniczny perforowany na fotel ginekologiczny w rolce, nie składany, rozm.: szer. 33cm, perforowany co 48cm 80 odcinków(40m w rolce) z nadrukiem perforacji, podfoliowany, dwuwarstwowa bibuła; gramatura 36g/m² (+/- 5g), grubość zgrzewanej folii min. 20mikrom powierzchnia tłoczona wygniatana, chłonność min.160g/m</t>
    </r>
    <r>
      <rPr>
        <sz val="10"/>
        <rFont val="Calibri"/>
        <family val="2"/>
        <charset val="238"/>
      </rPr>
      <t>²</t>
    </r>
  </si>
  <si>
    <r>
      <t xml:space="preserve">Jednorazowy nakłuwacz, kolor czerwony  
</t>
    </r>
    <r>
      <rPr>
        <sz val="10"/>
        <rFont val="Calibri"/>
        <family val="2"/>
        <charset val="238"/>
      </rPr>
      <t>•</t>
    </r>
    <r>
      <rPr>
        <sz val="10"/>
        <rFont val="Times New Roman"/>
        <family val="1"/>
        <charset val="238"/>
      </rPr>
      <t xml:space="preserve"> nożyk 1,5mm
</t>
    </r>
    <r>
      <rPr>
        <sz val="10"/>
        <rFont val="Calibri"/>
        <family val="2"/>
        <charset val="238"/>
      </rPr>
      <t>•</t>
    </r>
    <r>
      <rPr>
        <sz val="10"/>
        <rFont val="Times New Roman"/>
        <family val="1"/>
        <charset val="238"/>
      </rPr>
      <t xml:space="preserve">głębokość nakłucia 2,0mm
</t>
    </r>
    <r>
      <rPr>
        <sz val="10"/>
        <rFont val="Calibri"/>
        <family val="2"/>
        <charset val="238"/>
      </rPr>
      <t>•</t>
    </r>
    <r>
      <rPr>
        <sz val="10"/>
        <rFont val="Times New Roman"/>
        <family val="1"/>
        <charset val="238"/>
      </rPr>
      <t>objętość próbki krwi: 100-200 µl
Konstrukcyjnie zabezpieczony przed ponownym użyciem i ewentualnym zakażeniem personelu medycznego krwią pacjenta. Ostrze schowane przed i po użyciu uniemożliwia przypadkowe skaleczenie. Sterylizowany promieniami Gamma.</t>
    </r>
  </si>
  <si>
    <t>Spray usuwający bezboleśnie plastry o pojemności 50ml. Spray zawiera siloksany, nie  wywołuje podrażnień i nie przenika przez naskórek, bezpieczny dla wrażliwej skóry. Spray nie zawiera w składzie alkoholu ani rozpuszczalników  organicznych. Może być aplikowany pod dowolnym kątem co ułatwia stosowanie w trudno dostępnych miejscach.</t>
  </si>
  <si>
    <t>Zestaw do drenażu opłucnej (aktywnego lub grawitacyjnego) z zastawką wodną. Skład:
• kompaktowy kształt dla zapewnienia stabilności i oszczędności miejsca,
• komora kolekcyjna o pojemności 1000ml (w wersji z dwoma drenami 1000ml+1100ml) wyskalowana co 5ml do objętości 200ml i co 10ml do 2000ml,
• komora wodnej regulacja siły ssania z barwnikiem ułatwiającym odczyt wartości siły ssania,
• zastawka bezpieczeństwa  do uwolnienia wysokiego podciśnienia,
• automatyczny zawór uwalniający ciśnienie dodatnie,
• wypełnienie zastawki pozwala na monitoring ciśnienia, diagnozowanie przecieku oraz zapobiega przed powrotem  drenowanej treści do pacjenta,
• samouszczelniający beigłowy port do pobierania próbek drenowanego płynu na tylnej ścianie zestawu,
• dren łaczący półprzezroczysty, elastyczny, nielateksowy zabezpieczony przed zagięciem w sposób umożliwiający badanie pacjenta w rezonansie magnetycznym,
• wysokość do 25 cm umożliwiająca wsunięcie zestawu pod łóżko pacjenta,
• kwadratowa podstawa gwarantująca stabilność i możliwość postawienie zestawu na podłodze,
• uchwyt do wygodnego przenoszenia zestawu przy łóżku pacjenta,
• z jednym odłączanym drenem,
• sterylny, podwójnie opakowany.</t>
  </si>
  <si>
    <t xml:space="preserve">Strzykawka trzyczęściowa do jednorazowego użytku z końcówką Luer Lock do infuzji podskórnych i dożylnych
Właściwości:
• posiadająca znak zgodności CE,
• niepirogenna, nietoksyczna, sterylna,
• wykonana zgodnie z dyrektywami medycznymi 93/42/EEC
• przeźroczysty cylinder,
• zielony kontrastujący tłok,
• zakończenie typu Luer-Lock,
• uszczelnienie w postaci podwójnego pierścienia na korku położonym na szczycie tłoka,
• płynny przesuw tłoka dzięki gumowemu uszczelnieniu,
• kryza ograniczająca , zabezpieczająca przed przypadkowym wysunięciem tłoka,
• nazwa strzykawki oraz logo producenta umieszczone na korpusie strzykawki,
• wyraźna, czytelna skala koloru czarnego ułatwiająca dawkowanie,
• bez zawartości lateksu,
• bez zawartości ftalanów,
• sterylizowana tlenkiem etylenu. </t>
  </si>
  <si>
    <t>Zestaw cewnik centralny zakładany z obwodu - neonatologiczne. Przezskórny mikrocewnik wprowadzany obwodowo, przeznaczony do przewlekłego stosowania. Cewnik wykonany z poliuretanu, kontrastujący w RTG, znaczniki co 1 cm. Cewnik w rozmiarze 1F (0,15x0,3mm) zakończony giętkimi skrzydełkami. Cewnik wprowadzany za pomocą rozrywalnej igły G24 lub kaniuli G24lub rozrywalnej kaniuli Microflesh (typu peel away) do wyboru Zamawiającego. Zestaw wyposażony w prowadnik metalowy lub bez prowadnika (do wyboru przez Zamawiającego). Zestaw dostępny w rozmiarach:</t>
  </si>
  <si>
    <t>Cewnik pępkowy neonatologiczny, dwuświatłowy wykonany  z poliuretanu, impregnowany srebrem, kontrastujący w promieniach RTG. Numeryczny znacznik długości co 1 cm. Dreny rozgałęziające cewnika o długości 5 cm z zaciskami i końcówkami Luer Lock oznaczone kolorem, wygodne mocowanie cewnika do skóry. Rozmiary cewników do wyboru:
4F 2x 20G długość 40cm
4F 2x20G długość 20cm
5F 2x19G długość 40cm</t>
  </si>
  <si>
    <r>
      <t>Filtr neonatologiczny do żywienia pozajelitowego - krystaloidy
- filtr 0,22</t>
    </r>
    <r>
      <rPr>
        <sz val="10"/>
        <rFont val="Calibri"/>
        <family val="2"/>
        <charset val="238"/>
      </rPr>
      <t>µ</t>
    </r>
    <r>
      <rPr>
        <sz val="10"/>
        <rFont val="Times New Roman"/>
        <family val="1"/>
        <charset val="238"/>
      </rPr>
      <t>m o wypełnieniu 0,6-0,8 ml,
-zawiera linie o wypełnieniu mikro przed i za filtrem
- o przepływie do 30ml/min,
- długość linii do 25 cm,
- wyposażony w zacisk odcinający dopływ płynów,
- mały, płaski, łatwy do zamontowania,
- sterylny, pakowany pojedynczo,
- zatrzymuje bakterie, drożdże, grzyby, cząsteczki nieorganiczne i inne mikroorganizmy, zatrzymuje pęcherzyki powietrza,
- możliwość utrzymania przez 96h</t>
    </r>
  </si>
  <si>
    <r>
      <t>Gotowy zestaw do żywienia noworodka, składający się z 96 godzinnego filtra 0,22</t>
    </r>
    <r>
      <rPr>
        <sz val="10"/>
        <rFont val="Calibri"/>
        <family val="2"/>
        <charset val="238"/>
      </rPr>
      <t>µ</t>
    </r>
    <r>
      <rPr>
        <sz val="10"/>
        <rFont val="Times New Roman"/>
        <family val="1"/>
        <charset val="238"/>
      </rPr>
      <t xml:space="preserve">  do usuwania zakażeń mikrobiologicznych związanych z endotoksynami, cząsteczkami oraz powietrzem. Z dodatkowym bezigłowym portem dostępnym poniżej filtra oraz dwoma dostępami powyżej filtra. Wyposażony dodatkowo w zawory zwrotne i zaciski.</t>
    </r>
  </si>
  <si>
    <t>Zamknięty system bezigłowy posiadający wbudowany w obudowę mechanizm sprężynowy zapewniający po użyciu automatyczne, szczelne zamknięcie membrany (zapewnia szczelność przed, w trakcie i po użyciu), objętość wypełnienia 0,02ml nieprzeźroczysty, zapobiega cofaniu się krwi i leków do drenu, łatwą i optymalną dezynfekcję membrany wykonanej z silikonu wszystkimi stosowanymi środkami w szpitalach. Prosty  tor przepływu, jałowy, może być używany przez 7 dni lub 720 aktywacji. System nie zawiera ftalanów, lateksu, pirogenów oraz produktów pochodzenia odzwierzęcego, może być używany w tomografii komputerowej oraz rezonansie magnetycznym. O przepływie max ok 600ml/min. Kompatybilny ze wszystkimi lekami dostępnymi na rynku, krwią, cytostatykami, lipidami. Opakowanie folia-papier.</t>
  </si>
  <si>
    <t>Cewnik moczowy neonatologiczny, prosty. Długość 18cm. 
Rozmiary cewnika: 4F, 6F, 8F, 10F</t>
  </si>
  <si>
    <t>Zestaw do drenażu opłucnej. Skład zestawu: igła 2,42mmx57mm, dren kontrastujący w RTG, perforowany, o średnicy zewnętrznej 2,0mm i długości 30 cm, kranik i łącznik do drenu z silikonowym rękawem, dodatkowy stożkowy łącznik do podłączenia ssania.</t>
  </si>
  <si>
    <t>Zestaw do drenażu opłucnej. Skład zestawu: igła 3,32mmx77mm, dren widoczny w RTG, perforowany, o średnicy zewnętrznej 2,7mm i długości 50 cm, kranik i łącznik do drenu z silikonowym rękawem, dodatkowy stożkowy łącznik do podłączenia ssania.</t>
  </si>
  <si>
    <r>
      <t>Kraniki neonatologiczne, jednorazowe, sterylne, bezlateksowe kraniki trójdrożne LUER-Lock z wyczuwalnym indykatorem, z niebieskim i czerwonym znacznikiem określającym rodzaj linii żyły lub tętnicy. Jeden koniec połączeniowy kranika wykonany ze specjalnego antyzapiekowego materiału. Po połączeniu z możliwością o 360</t>
    </r>
    <r>
      <rPr>
        <sz val="10"/>
        <rFont val="Calibri"/>
        <family val="2"/>
        <charset val="238"/>
      </rPr>
      <t>°</t>
    </r>
    <r>
      <rPr>
        <sz val="10"/>
        <rFont val="Times New Roman"/>
        <family val="1"/>
        <charset val="238"/>
      </rPr>
      <t>. wszystkie wyjścia kranika zabezpieczone koreczkami.</t>
    </r>
  </si>
  <si>
    <t>Konektor do mankietu typu NIBP - jednorazowego użytku, plastikowy</t>
  </si>
  <si>
    <t>Ustny cewnik dotchawiczy - LISAcatch. Cewnik do stosowania wyłącznie dotchawiczego dłu. 130mm, średnica zew. 1,7mm co odpowiada rozmiarowi 5F. Na proksymalnym końcu cewnika znajduje się złącze luer, które spełnia normę ISO 594. Na zewnętrznej powierzchni trzonu cewnika znajdują się znaczniki, które uwidaczniają głębokość wprowadzenia wyrobu w trakcie posługiwania się nim.</t>
  </si>
  <si>
    <t>Akcesoria pomocnicze do nCPAP typu MEDIN CNO</t>
  </si>
  <si>
    <t>Układ oddechowy noworodkowy z generatorem IF oraz czepiec do terapii wymiennych:</t>
  </si>
  <si>
    <t>Akcesoria pomocnicze do nCPAP typu Infant Flow oraz inny asortyment</t>
  </si>
  <si>
    <t>Termin dostawy (dni robocze)</t>
  </si>
  <si>
    <t>Termin płatności (dni)</t>
  </si>
  <si>
    <t>Znak sprawy: I/PN/2020</t>
  </si>
  <si>
    <t>do Centrum Medycznego im. dr. L. Rydygiera Sp. z o.o.</t>
  </si>
  <si>
    <t xml:space="preserve">sprzedaż i dostawę sprzętu medycznego jednorazowego użytku” </t>
  </si>
  <si>
    <t>Zestawienie ofert postępowanie przetargowe na:</t>
  </si>
  <si>
    <t>Przeznaczona wartość brutto</t>
  </si>
  <si>
    <t>248,83</t>
  </si>
  <si>
    <t>590,98</t>
  </si>
  <si>
    <t>69,50</t>
  </si>
  <si>
    <t>471,74</t>
  </si>
  <si>
    <t>381,35</t>
  </si>
  <si>
    <t>8,21</t>
  </si>
  <si>
    <t>57,02</t>
  </si>
  <si>
    <t>180,58</t>
  </si>
  <si>
    <t>1.Dutchmed PL Sp. z o.o.</t>
  </si>
  <si>
    <t>2.Billmed Sp. z o.o.</t>
  </si>
  <si>
    <t>3.Konsorcjum: 
1) CitiNet Sp. z o.o.
2) TZMO S.A.</t>
  </si>
  <si>
    <t>4.Akme Sp. z o.o. Sp. k.</t>
  </si>
  <si>
    <t>5.Kroban Sp. z o.o.</t>
  </si>
  <si>
    <t>6.Sinmed Sp. z o.o.</t>
  </si>
  <si>
    <t>7.Neomed Barbara Stańczyk</t>
  </si>
  <si>
    <t>8.Polmil Sp. z o.o. SKA</t>
  </si>
  <si>
    <t>9.Aesculap Chifa Sp. z o.o.</t>
  </si>
  <si>
    <t>10.Vygon Sp. z o.o.</t>
  </si>
  <si>
    <t>11.Neo Plus Sp. z o.o.</t>
  </si>
  <si>
    <t>12 Beryl Med. Poland 
Sp. z o.o.</t>
  </si>
  <si>
    <t>13.Medicus Sp. z o.o. S.K.A.</t>
  </si>
  <si>
    <t>14.Skamex Sp. z o.o. Sp.k.</t>
  </si>
  <si>
    <t>15. Rovers Polska Sp. z o.o.</t>
  </si>
  <si>
    <t>Sterylny żel do cewnikowania o działaniu przeciwbólowym i przeciwbakteryjnym, jednorazowego użycia w opakowaniu 7g-9g lub 6ml-11ml. Żel wolny od konserwantów i parabenów</t>
  </si>
  <si>
    <t>Koreczek żeński do dezynfekcji zaworu bezigłowego pakowany pojedynczo lub w listku (10sztuk) do powieszenia. Nasączony 70% alkoholem izopropylowym, sterylny</t>
  </si>
  <si>
    <t>Koreczek męski do zabezpieczenia drenu, pakowany pojedynczo lub w listku (5 sztuk) do powieszenia. Nasączony 70% alkoholem izopropylowym, sterylny</t>
  </si>
  <si>
    <t>Rękawice chirurgiczne z naturalnego lateksu, bezpudrowe, sterylne, z wewnętrzną warstwą polimerową ułatwiającą zakładanie: 
• zarejestrowane, jako produkt medyczny klasy IIa oraz produkt ochrony indywidualnej kategorii III;                                                
• zgodne z normą EN 455 (1,2,3,4), ASTM F - 1671, EN 420, EN 388, EN 374; 
• AQL ≤ 1,0;
• poziom protein poniżej 30µg/g;
• grubość pojedynczej ścianki na palcu 0,19mm - 0,23mm;
• siła zrywu po starzeniu min. 12N;
• długość 270 mm tolerancja + 150 mm, dopasowana do rozmiaru;
• rękawice pakowane parami z wywiniętym rolowanym mankietem, kształt anatomiczny, zróżnicowane na lewą i prawą dłoń;
• powierzchnia od strony chwytnej dłoni lekko teksturowana, niechropowata, dopuszcza się dodatkową teksturę na końcówkach palców;                                                                
• sterylizowane radiacyjnie;
• opakowanie każdej pary szczelne, nieprzepuszczające wilgoci i czynników przyspieszających starzenie winno zawierać min.: widoczny rozmiar, CE, datę ważności, numer serii, nazwę producenta;                                                                                                                    Rozmiary: 6,5; 7; 7,5; 8; 8,5.</t>
  </si>
  <si>
    <t>Rękawice chirurgiczne, sterylne, z poliizopropenu, bezpudrowe z wewnetrzną warstwą polimerową ułatwiajacą zakładanie:
• zarejestrowane, jako produkt medyczny klasy IIa oraz produkt ochrony indywidualnej kategorii III;
• zgodne z normą EN 455 (1,2,3,4), ASTM F- 1671, EN 420, EN388; EN 374; 
• AQL ≤ 1,0;                                                                                                  
• grubość pojedynczej ścianki na palcu 0,22mm - 0,27mm.;
• pakowane parami z wywiniętym, rolowanym mankietem kształt anatomiczny, zróżnicowane na lewą i prawą dłoń;
• długość 270 mm tolerancja + 150 mm, dopasowane do rozmiaru
• powierzchnia od wewnętrznej dłoni lekko teksturowana, niechropowata, dopuszcza się dodatkową teksturę na końcówkach palców;
• sterylizowane radiacyjnie;
• opakowanie każdej pary rekawic szczelne, nieprzepuszczające  wilgoci i czynników przyspieszajacych starzenie, winno zawierać min.: widoczny rozmiar, CE, datę ważności, numer serii, nazwę producenta;                                                                                                                          Rozmiary: 6,5; 7; 7,5; 8; 8,5.</t>
  </si>
  <si>
    <t xml:space="preserve">Rękawice nitrylowe, jednorazowe, niesterylne, bepudrowe.
Wymagania:
• zarejestrowane, jako wyrób medyczny i środek ochrony osobistej kategorii III - oświadczenie producenta;
• zapewniające bezpieczeństwo pracowników podczas pracy z zastosowaniem środków dezynfekcyjnych i antyseptyków, w tym alkoholu 70 %, aldehydów, kwasów i zasad;                                                                                      
• produkt zgodny z normą: EN 455 (1, 2, 3, 4), EN 420, ASTM F - 1671, EN 374;                                                                                                             • deklaracja zgodności wystawiona przez producenta (nie starsza niż 5 lat);                                                                                       
• powierzchnia zewnętrzna teksturowana lub mikroteksturowana z dodatkową teksturą na palcach, bądź gładka z dodatkową teksturą na palcach;
• powierzchnia wewnętrznaumożliwiajaca sprawne zakładanie;
• pasujące na lewą i prawą dłoń;
• minimalna długość rękawicy 240mm;
• AQL ≤ 1,0; 
• bez zawartości tiuramów oraz MBT;
• mankiet równomiernie rolowany;
• rękawice ułożone w opakowaniu jednostkowym nie mogą być posklejane;                                                                                               
• opakowanie umożliwiające pobór pojedynczej rękawicy za mankiet, kompatybilne z pojedynczym lub potrójnym naściennym uchwytem, jakie Wykonawca zapewni nieodpłatnie w ilości zgodnej z potrzebami Zamawiającego;
• opakowanie jednostkowe winno zawierać min.: rozmiar, date ważności, numer serii, CE, podwójne oznakowanie;
• w rozmiarach: XS-XL,
• opakowanie max. do  250 szt.                                                                                                               </t>
  </si>
  <si>
    <t>Rękawice diagnostyczne z winylu, niesterylne, bezpudrowe.              Wymagania:
• wyrób medyczny;
• środek ochrony indywidualnej;
• bez zawartości ftalanów DOP, DEHP;
• produkt zgodny z normą; EN 455 (1, 2, 3, 4), EN 420;
• pasujące na lewą i prawą dłoń;
• mankiet rolowany;
• AQL ≤ 1,5;
• opakowanie jednostkowe winno zawierać min.: rozmiar, datę ważności, numer serii, CE; 
• w rozmiarach: S-M;
• opakowanie 100szt.</t>
  </si>
  <si>
    <r>
      <rPr>
        <b/>
        <sz val="10"/>
        <color theme="1" tint="0.14999847407452621"/>
        <rFont val="Times New Roman"/>
        <family val="1"/>
        <charset val="238"/>
      </rPr>
      <t>a)</t>
    </r>
    <r>
      <rPr>
        <sz val="10"/>
        <color theme="1" tint="0.14999847407452621"/>
        <rFont val="Times New Roman"/>
        <family val="1"/>
        <charset val="238"/>
      </rPr>
      <t xml:space="preserve"> Jednorazowe worki do odsysania pojemność 2000ml, op. 24szt.</t>
    </r>
  </si>
  <si>
    <r>
      <rPr>
        <b/>
        <sz val="10"/>
        <color theme="1" tint="0.14999847407452621"/>
        <rFont val="Times New Roman"/>
        <family val="1"/>
        <charset val="238"/>
      </rPr>
      <t xml:space="preserve">b) </t>
    </r>
    <r>
      <rPr>
        <sz val="10"/>
        <color theme="1" tint="0.14999847407452621"/>
        <rFont val="Times New Roman"/>
        <family val="1"/>
        <charset val="238"/>
      </rPr>
      <t>Jednorazowe worki do odsysania pojemność 1000ml, op. 24szt.</t>
    </r>
  </si>
  <si>
    <r>
      <rPr>
        <b/>
        <sz val="10"/>
        <color theme="1" tint="0.14999847407452621"/>
        <rFont val="Times New Roman"/>
        <family val="1"/>
        <charset val="238"/>
      </rPr>
      <t xml:space="preserve">a) </t>
    </r>
    <r>
      <rPr>
        <sz val="10"/>
        <color theme="1" tint="0.14999847407452621"/>
        <rFont val="Times New Roman"/>
        <family val="1"/>
        <charset val="238"/>
      </rPr>
      <t>Zestaw laryngologiczny jednorazowego użytku rozm. S, wziernik uszny 2mm</t>
    </r>
  </si>
  <si>
    <r>
      <rPr>
        <b/>
        <sz val="10"/>
        <color theme="1" tint="0.14999847407452621"/>
        <rFont val="Times New Roman"/>
        <family val="1"/>
        <charset val="238"/>
      </rPr>
      <t xml:space="preserve">b) </t>
    </r>
    <r>
      <rPr>
        <sz val="10"/>
        <color theme="1" tint="0.14999847407452621"/>
        <rFont val="Times New Roman"/>
        <family val="1"/>
        <charset val="238"/>
      </rPr>
      <t>Zestaw laryngologiczny jednorazowego użytku rozm. M, wziernik uszny 4mm</t>
    </r>
  </si>
  <si>
    <r>
      <rPr>
        <b/>
        <sz val="10"/>
        <color theme="1" tint="0.14999847407452621"/>
        <rFont val="Times New Roman"/>
        <family val="1"/>
        <charset val="238"/>
      </rPr>
      <t xml:space="preserve">a) </t>
    </r>
    <r>
      <rPr>
        <sz val="10"/>
        <color theme="1" tint="0.14999847407452621"/>
        <rFont val="Times New Roman"/>
        <family val="1"/>
        <charset val="238"/>
      </rPr>
      <t>Wzierniki ginekologiczne, rozm. XXS</t>
    </r>
  </si>
  <si>
    <r>
      <rPr>
        <b/>
        <sz val="10"/>
        <color theme="1" tint="0.14999847407452621"/>
        <rFont val="Times New Roman"/>
        <family val="1"/>
        <charset val="238"/>
      </rPr>
      <t xml:space="preserve">b) </t>
    </r>
    <r>
      <rPr>
        <sz val="10"/>
        <color theme="1" tint="0.14999847407452621"/>
        <rFont val="Times New Roman"/>
        <family val="1"/>
        <charset val="238"/>
      </rPr>
      <t>Wzierniki ginekologiczne, rozm. XS</t>
    </r>
  </si>
  <si>
    <r>
      <rPr>
        <b/>
        <sz val="10"/>
        <color theme="1" tint="0.14999847407452621"/>
        <rFont val="Times New Roman"/>
        <family val="1"/>
        <charset val="238"/>
      </rPr>
      <t>c)</t>
    </r>
    <r>
      <rPr>
        <sz val="10"/>
        <color theme="1" tint="0.14999847407452621"/>
        <rFont val="Times New Roman"/>
        <family val="1"/>
        <charset val="238"/>
      </rPr>
      <t xml:space="preserve"> Wzierniki ginekologiczne, rozm. S</t>
    </r>
  </si>
  <si>
    <r>
      <rPr>
        <b/>
        <sz val="10"/>
        <color theme="1" tint="0.14999847407452621"/>
        <rFont val="Times New Roman"/>
        <family val="1"/>
        <charset val="238"/>
      </rPr>
      <t>d)</t>
    </r>
    <r>
      <rPr>
        <sz val="10"/>
        <color theme="1" tint="0.14999847407452621"/>
        <rFont val="Times New Roman"/>
        <family val="1"/>
        <charset val="238"/>
      </rPr>
      <t xml:space="preserve"> Wzierniki ginekologiczne, rozm. M</t>
    </r>
  </si>
  <si>
    <r>
      <rPr>
        <b/>
        <sz val="10"/>
        <color theme="1" tint="0.14999847407452621"/>
        <rFont val="Times New Roman"/>
        <family val="1"/>
        <charset val="238"/>
      </rPr>
      <t xml:space="preserve">e) </t>
    </r>
    <r>
      <rPr>
        <sz val="10"/>
        <color theme="1" tint="0.14999847407452621"/>
        <rFont val="Times New Roman"/>
        <family val="1"/>
        <charset val="238"/>
      </rPr>
      <t>Wzierniki ginekologiczne, rozm. L</t>
    </r>
  </si>
  <si>
    <r>
      <rPr>
        <b/>
        <sz val="10"/>
        <color theme="1" tint="0.14999847407452621"/>
        <rFont val="Times New Roman"/>
        <family val="1"/>
        <charset val="238"/>
      </rPr>
      <t xml:space="preserve">a) </t>
    </r>
    <r>
      <rPr>
        <sz val="10"/>
        <color theme="1" tint="0.14999847407452621"/>
        <rFont val="Times New Roman"/>
        <family val="1"/>
        <charset val="238"/>
      </rPr>
      <t>Ostrza chirurgiczne nr 24, op. 100szt.</t>
    </r>
  </si>
  <si>
    <r>
      <rPr>
        <b/>
        <sz val="10"/>
        <color theme="1" tint="0.14999847407452621"/>
        <rFont val="Times New Roman"/>
        <family val="1"/>
        <charset val="238"/>
      </rPr>
      <t>b)</t>
    </r>
    <r>
      <rPr>
        <sz val="10"/>
        <color theme="1" tint="0.14999847407452621"/>
        <rFont val="Times New Roman"/>
        <family val="1"/>
        <charset val="238"/>
      </rPr>
      <t xml:space="preserve"> Ostrza chirurgiczne nr 11, op. 100szt.</t>
    </r>
  </si>
  <si>
    <r>
      <rPr>
        <b/>
        <sz val="10"/>
        <color theme="1" tint="0.14999847407452621"/>
        <rFont val="Times New Roman"/>
        <family val="1"/>
        <charset val="238"/>
      </rPr>
      <t>a)</t>
    </r>
    <r>
      <rPr>
        <sz val="10"/>
        <color theme="1" tint="0.14999847407452621"/>
        <rFont val="Times New Roman"/>
        <family val="1"/>
        <charset val="238"/>
      </rPr>
      <t xml:space="preserve"> Pudełka transportowe na 25 szkiełek</t>
    </r>
  </si>
  <si>
    <r>
      <rPr>
        <b/>
        <sz val="10"/>
        <color theme="1" tint="0.14999847407452621"/>
        <rFont val="Times New Roman"/>
        <family val="1"/>
        <charset val="238"/>
      </rPr>
      <t>b)</t>
    </r>
    <r>
      <rPr>
        <sz val="10"/>
        <color theme="1" tint="0.14999847407452621"/>
        <rFont val="Times New Roman"/>
        <family val="1"/>
        <charset val="238"/>
      </rPr>
      <t xml:space="preserve"> Szkiełka z polem do opisu, op. 50 szt.</t>
    </r>
  </si>
  <si>
    <r>
      <rPr>
        <b/>
        <sz val="10"/>
        <color theme="1" tint="0.14999847407452621"/>
        <rFont val="Times New Roman"/>
        <family val="1"/>
        <charset val="238"/>
      </rPr>
      <t>c)</t>
    </r>
    <r>
      <rPr>
        <sz val="10"/>
        <color theme="1" tint="0.14999847407452621"/>
        <rFont val="Times New Roman"/>
        <family val="1"/>
        <charset val="238"/>
      </rPr>
      <t xml:space="preserve"> Szkiełka bez pola do opisu, op. 50szt.</t>
    </r>
  </si>
  <si>
    <r>
      <rPr>
        <b/>
        <sz val="10"/>
        <color theme="1" tint="0.14999847407452621"/>
        <rFont val="Times New Roman"/>
        <family val="1"/>
        <charset val="238"/>
      </rPr>
      <t xml:space="preserve">a) </t>
    </r>
    <r>
      <rPr>
        <sz val="10"/>
        <color theme="1" tint="0.14999847407452621"/>
        <rFont val="Times New Roman"/>
        <family val="1"/>
        <charset val="238"/>
      </rPr>
      <t>Jednorazowy pojemnik na ostre odpady medyczne poj. 0,7l</t>
    </r>
  </si>
  <si>
    <r>
      <rPr>
        <b/>
        <sz val="10"/>
        <color theme="1" tint="0.14999847407452621"/>
        <rFont val="Times New Roman"/>
        <family val="1"/>
        <charset val="238"/>
      </rPr>
      <t>b)</t>
    </r>
    <r>
      <rPr>
        <sz val="10"/>
        <color theme="1" tint="0.14999847407452621"/>
        <rFont val="Times New Roman"/>
        <family val="1"/>
        <charset val="238"/>
      </rPr>
      <t xml:space="preserve"> Jednorazowy pojemnik na ostre odpady medyczne poj.1l</t>
    </r>
  </si>
  <si>
    <r>
      <rPr>
        <b/>
        <sz val="10"/>
        <color theme="1" tint="0.14999847407452621"/>
        <rFont val="Times New Roman"/>
        <family val="1"/>
        <charset val="238"/>
      </rPr>
      <t>c)</t>
    </r>
    <r>
      <rPr>
        <sz val="10"/>
        <color theme="1" tint="0.14999847407452621"/>
        <rFont val="Times New Roman"/>
        <family val="1"/>
        <charset val="238"/>
      </rPr>
      <t xml:space="preserve"> Jednorazowy pojemnik na ostre odpady medyczne poj. 2l</t>
    </r>
  </si>
  <si>
    <r>
      <rPr>
        <b/>
        <sz val="10"/>
        <color theme="1" tint="0.14999847407452621"/>
        <rFont val="Times New Roman"/>
        <family val="1"/>
        <charset val="238"/>
      </rPr>
      <t xml:space="preserve">d) </t>
    </r>
    <r>
      <rPr>
        <sz val="10"/>
        <color theme="1" tint="0.14999847407452621"/>
        <rFont val="Times New Roman"/>
        <family val="1"/>
        <charset val="238"/>
      </rPr>
      <t>Jednorazowy pojemnik na ostre odpady medyczne poj. 5l</t>
    </r>
  </si>
  <si>
    <r>
      <rPr>
        <b/>
        <sz val="10"/>
        <color theme="1" tint="0.14999847407452621"/>
        <rFont val="Times New Roman"/>
        <family val="1"/>
        <charset val="238"/>
      </rPr>
      <t>e)</t>
    </r>
    <r>
      <rPr>
        <sz val="10"/>
        <color theme="1" tint="0.14999847407452621"/>
        <rFont val="Times New Roman"/>
        <family val="1"/>
        <charset val="238"/>
      </rPr>
      <t xml:space="preserve"> Jednorazowy pojemnik na ostre odpady medyczne poj. 10l</t>
    </r>
  </si>
  <si>
    <r>
      <rPr>
        <b/>
        <sz val="10"/>
        <color theme="1" tint="0.14999847407452621"/>
        <rFont val="Times New Roman"/>
        <family val="1"/>
        <charset val="238"/>
      </rPr>
      <t>a)</t>
    </r>
    <r>
      <rPr>
        <sz val="10"/>
        <color theme="1" tint="0.14999847407452621"/>
        <rFont val="Times New Roman"/>
        <family val="1"/>
        <charset val="238"/>
      </rPr>
      <t xml:space="preserve"> Pojemnik plastikowy do próbek z badań histopatologicznych, poj. 15ml</t>
    </r>
  </si>
  <si>
    <r>
      <rPr>
        <b/>
        <sz val="10"/>
        <color theme="1" tint="0.14999847407452621"/>
        <rFont val="Times New Roman"/>
        <family val="1"/>
        <charset val="238"/>
      </rPr>
      <t xml:space="preserve">b) </t>
    </r>
    <r>
      <rPr>
        <sz val="10"/>
        <color theme="1" tint="0.14999847407452621"/>
        <rFont val="Times New Roman"/>
        <family val="1"/>
        <charset val="238"/>
      </rPr>
      <t>Pojemnik plastikowy do próbek z badań histopatologicznych, poj. 30ml</t>
    </r>
  </si>
  <si>
    <r>
      <rPr>
        <b/>
        <sz val="10"/>
        <color theme="1" tint="0.14999847407452621"/>
        <rFont val="Times New Roman"/>
        <family val="1"/>
        <charset val="238"/>
      </rPr>
      <t xml:space="preserve">c) </t>
    </r>
    <r>
      <rPr>
        <sz val="10"/>
        <color theme="1" tint="0.14999847407452621"/>
        <rFont val="Times New Roman"/>
        <family val="1"/>
        <charset val="238"/>
      </rPr>
      <t>Pojemnik plastikowy do próbek z badań histopatologicznych, poj. 200ml</t>
    </r>
  </si>
  <si>
    <r>
      <rPr>
        <b/>
        <sz val="10"/>
        <color theme="1" tint="0.14999847407452621"/>
        <rFont val="Times New Roman"/>
        <family val="1"/>
        <charset val="238"/>
      </rPr>
      <t>d)</t>
    </r>
    <r>
      <rPr>
        <sz val="10"/>
        <color theme="1" tint="0.14999847407452621"/>
        <rFont val="Times New Roman"/>
        <family val="1"/>
        <charset val="238"/>
      </rPr>
      <t xml:space="preserve"> Pojemnik plastikowy do próbek z badań histopatologicznych, poj. 1l</t>
    </r>
  </si>
  <si>
    <r>
      <rPr>
        <b/>
        <sz val="10"/>
        <color theme="1" tint="0.14999847407452621"/>
        <rFont val="Times New Roman"/>
        <family val="1"/>
        <charset val="238"/>
      </rPr>
      <t>e)</t>
    </r>
    <r>
      <rPr>
        <sz val="10"/>
        <color theme="1" tint="0.14999847407452621"/>
        <rFont val="Times New Roman"/>
        <family val="1"/>
        <charset val="238"/>
      </rPr>
      <t xml:space="preserve"> Pojemnik plastikowy do próbek z badań histopatologicznych, poj. 2,5l</t>
    </r>
  </si>
  <si>
    <r>
      <rPr>
        <b/>
        <sz val="10"/>
        <color theme="1" tint="0.14999847407452621"/>
        <rFont val="Times New Roman"/>
        <family val="1"/>
        <charset val="238"/>
      </rPr>
      <t xml:space="preserve">f) </t>
    </r>
    <r>
      <rPr>
        <sz val="10"/>
        <color theme="1" tint="0.14999847407452621"/>
        <rFont val="Times New Roman"/>
        <family val="1"/>
        <charset val="238"/>
      </rPr>
      <t>Pojemnik plastikowy do próbek z badań histopatologicznych, poj. 5l</t>
    </r>
  </si>
  <si>
    <r>
      <rPr>
        <b/>
        <sz val="10"/>
        <color theme="1" tint="0.14999847407452621"/>
        <rFont val="Times New Roman"/>
        <family val="1"/>
        <charset val="238"/>
      </rPr>
      <t>g)</t>
    </r>
    <r>
      <rPr>
        <sz val="10"/>
        <color theme="1" tint="0.14999847407452621"/>
        <rFont val="Times New Roman"/>
        <family val="1"/>
        <charset val="238"/>
      </rPr>
      <t xml:space="preserve"> Pojemnik plastikowy do próbek z badań histopatologicznych, poj. 11l</t>
    </r>
  </si>
  <si>
    <r>
      <rPr>
        <b/>
        <sz val="10"/>
        <color theme="1" tint="0.14999847407452621"/>
        <rFont val="Times New Roman"/>
        <family val="1"/>
        <charset val="238"/>
      </rPr>
      <t xml:space="preserve">a) </t>
    </r>
    <r>
      <rPr>
        <sz val="10"/>
        <color theme="1" tint="0.14999847407452621"/>
        <rFont val="Times New Roman"/>
        <family val="1"/>
        <charset val="238"/>
      </rPr>
      <t>Dla noworodków poniżej 3kg</t>
    </r>
  </si>
  <si>
    <r>
      <rPr>
        <b/>
        <sz val="10"/>
        <color theme="1" tint="0.14999847407452621"/>
        <rFont val="Times New Roman"/>
        <family val="1"/>
        <charset val="238"/>
      </rPr>
      <t>b)</t>
    </r>
    <r>
      <rPr>
        <sz val="10"/>
        <color theme="1" tint="0.14999847407452621"/>
        <rFont val="Times New Roman"/>
        <family val="1"/>
        <charset val="238"/>
      </rPr>
      <t xml:space="preserve"> Dla noworodków powyżej 3kg.</t>
    </r>
  </si>
  <si>
    <r>
      <rPr>
        <b/>
        <sz val="10"/>
        <color theme="1" tint="0.14999847407452621"/>
        <rFont val="Times New Roman"/>
        <family val="1"/>
        <charset val="238"/>
      </rPr>
      <t xml:space="preserve">a) </t>
    </r>
    <r>
      <rPr>
        <sz val="10"/>
        <color theme="1" tint="0.14999847407452621"/>
        <rFont val="Times New Roman"/>
        <family val="1"/>
        <charset val="238"/>
      </rPr>
      <t>Strzykawka jednorazowego użytku 2cm³, kontrastujący tłok, podziałka co 0,1ml, położenie końcówki centralne, op.100szt.</t>
    </r>
  </si>
  <si>
    <r>
      <rPr>
        <b/>
        <sz val="10"/>
        <color theme="1" tint="0.14999847407452621"/>
        <rFont val="Times New Roman"/>
        <family val="1"/>
        <charset val="238"/>
      </rPr>
      <t>b)</t>
    </r>
    <r>
      <rPr>
        <sz val="10"/>
        <color theme="1" tint="0.14999847407452621"/>
        <rFont val="Times New Roman"/>
        <family val="1"/>
        <charset val="238"/>
      </rPr>
      <t xml:space="preserve"> Strzykawka jednorazowego użytku 5cm³, kontrastujący tłok, podziałka co 0,2ml, położenie końcówki boczne, op.100szt.</t>
    </r>
  </si>
  <si>
    <r>
      <rPr>
        <b/>
        <sz val="10"/>
        <color theme="1" tint="0.14999847407452621"/>
        <rFont val="Times New Roman"/>
        <family val="1"/>
        <charset val="238"/>
      </rPr>
      <t>c)</t>
    </r>
    <r>
      <rPr>
        <sz val="10"/>
        <color theme="1" tint="0.14999847407452621"/>
        <rFont val="Times New Roman"/>
        <family val="1"/>
        <charset val="238"/>
      </rPr>
      <t xml:space="preserve"> Strzykawka jednorazowego użytku 10cm³, kontrastujący tłok, podziałka co 0,5ml, położenie końcówki boczne, op.100szt.</t>
    </r>
  </si>
  <si>
    <r>
      <rPr>
        <b/>
        <sz val="10"/>
        <color theme="1" tint="0.14999847407452621"/>
        <rFont val="Times New Roman"/>
        <family val="1"/>
        <charset val="238"/>
      </rPr>
      <t>d)</t>
    </r>
    <r>
      <rPr>
        <sz val="10"/>
        <color theme="1" tint="0.14999847407452621"/>
        <rFont val="Times New Roman"/>
        <family val="1"/>
        <charset val="238"/>
      </rPr>
      <t xml:space="preserve"> Strzykawka jednorazowego użytku 20cm³, kontrastujący tłok, podziałka co 1ml, położenie końcówki centralne, op.100szt.</t>
    </r>
  </si>
  <si>
    <r>
      <rPr>
        <b/>
        <sz val="10"/>
        <color theme="1" tint="0.14999847407452621"/>
        <rFont val="Times New Roman"/>
        <family val="1"/>
        <charset val="238"/>
      </rPr>
      <t xml:space="preserve">a) </t>
    </r>
    <r>
      <rPr>
        <sz val="10"/>
        <color theme="1" tint="0.14999847407452621"/>
        <rFont val="Times New Roman"/>
        <family val="1"/>
        <charset val="238"/>
      </rPr>
      <t xml:space="preserve">Strzykawka do pompy infuzyjnej 50ml LL, sterylna, ze stabilnym płynnie poruszającym się tłokiem; kompatybilna z pompami typu Graseby 2000 </t>
    </r>
  </si>
  <si>
    <r>
      <rPr>
        <b/>
        <sz val="10"/>
        <color theme="1" tint="0.14999847407452621"/>
        <rFont val="Times New Roman"/>
        <family val="1"/>
        <charset val="238"/>
      </rPr>
      <t xml:space="preserve">b) </t>
    </r>
    <r>
      <rPr>
        <sz val="10"/>
        <color theme="1" tint="0.14999847407452621"/>
        <rFont val="Times New Roman"/>
        <family val="1"/>
        <charset val="238"/>
      </rPr>
      <t xml:space="preserve">Strzykawka do pompy infuzyjnej 50ml LL, do leków światłoczułych, sterylna, bursztynowa, ze stabilnie płynnie poruszającym się tłokiem; kompatybilne z pompami infuzyjnymi typu Graseby 2000 </t>
    </r>
  </si>
  <si>
    <r>
      <rPr>
        <b/>
        <sz val="10"/>
        <color theme="1" tint="0.14999847407452621"/>
        <rFont val="Times New Roman"/>
        <family val="1"/>
        <charset val="238"/>
      </rPr>
      <t>c)</t>
    </r>
    <r>
      <rPr>
        <sz val="10"/>
        <color theme="1" tint="0.14999847407452621"/>
        <rFont val="Times New Roman"/>
        <family val="1"/>
        <charset val="238"/>
      </rPr>
      <t xml:space="preserve"> Przedłużacz do pomp infuzyjnych Luer -lock 150cm</t>
    </r>
  </si>
  <si>
    <r>
      <rPr>
        <b/>
        <sz val="10"/>
        <color theme="1" tint="0.14999847407452621"/>
        <rFont val="Times New Roman"/>
        <family val="1"/>
        <charset val="238"/>
      </rPr>
      <t>d)</t>
    </r>
    <r>
      <rPr>
        <sz val="10"/>
        <color theme="1" tint="0.14999847407452621"/>
        <rFont val="Times New Roman"/>
        <family val="1"/>
        <charset val="238"/>
      </rPr>
      <t xml:space="preserve"> Przedłużacz do pomp infuzyjnych Luer -lock 150cm do leków światłoczułych</t>
    </r>
  </si>
  <si>
    <r>
      <rPr>
        <b/>
        <sz val="10"/>
        <color theme="1" tint="0.14999847407452621"/>
        <rFont val="Times New Roman"/>
        <family val="1"/>
        <charset val="238"/>
      </rPr>
      <t>a)</t>
    </r>
    <r>
      <rPr>
        <sz val="10"/>
        <color theme="1" tint="0.14999847407452621"/>
        <rFont val="Times New Roman"/>
        <family val="1"/>
        <charset val="238"/>
      </rPr>
      <t xml:space="preserve"> Igły do iniekcji, rozm. 0,45x19mm </t>
    </r>
  </si>
  <si>
    <r>
      <rPr>
        <b/>
        <sz val="10"/>
        <color theme="1" tint="0.14999847407452621"/>
        <rFont val="Times New Roman"/>
        <family val="1"/>
        <charset val="238"/>
      </rPr>
      <t>b)</t>
    </r>
    <r>
      <rPr>
        <sz val="10"/>
        <color theme="1" tint="0.14999847407452621"/>
        <rFont val="Times New Roman"/>
        <family val="1"/>
        <charset val="238"/>
      </rPr>
      <t xml:space="preserve"> Igły do iniekcji, rozm. 0,45x12mm</t>
    </r>
  </si>
  <si>
    <r>
      <rPr>
        <b/>
        <sz val="10"/>
        <color theme="1" tint="0.14999847407452621"/>
        <rFont val="Times New Roman"/>
        <family val="1"/>
        <charset val="238"/>
      </rPr>
      <t xml:space="preserve">c) </t>
    </r>
    <r>
      <rPr>
        <sz val="10"/>
        <color theme="1" tint="0.14999847407452621"/>
        <rFont val="Times New Roman"/>
        <family val="1"/>
        <charset val="238"/>
      </rPr>
      <t>Igły do iniekcji, rozm. 0,5x25mm</t>
    </r>
  </si>
  <si>
    <r>
      <rPr>
        <b/>
        <sz val="10"/>
        <color theme="1" tint="0.14999847407452621"/>
        <rFont val="Times New Roman"/>
        <family val="1"/>
        <charset val="238"/>
      </rPr>
      <t xml:space="preserve">d) </t>
    </r>
    <r>
      <rPr>
        <sz val="10"/>
        <color theme="1" tint="0.14999847407452621"/>
        <rFont val="Times New Roman"/>
        <family val="1"/>
        <charset val="238"/>
      </rPr>
      <t>Igły do iniekcji, rozm. 0,6x30mm</t>
    </r>
  </si>
  <si>
    <r>
      <rPr>
        <b/>
        <sz val="10"/>
        <color theme="1" tint="0.14999847407452621"/>
        <rFont val="Times New Roman"/>
        <family val="1"/>
        <charset val="238"/>
      </rPr>
      <t xml:space="preserve">e) </t>
    </r>
    <r>
      <rPr>
        <sz val="10"/>
        <color theme="1" tint="0.14999847407452621"/>
        <rFont val="Times New Roman"/>
        <family val="1"/>
        <charset val="238"/>
      </rPr>
      <t>Igły do iniekcji, rozm. 0,7x30mm</t>
    </r>
  </si>
  <si>
    <r>
      <rPr>
        <b/>
        <sz val="10"/>
        <color theme="1" tint="0.14999847407452621"/>
        <rFont val="Times New Roman"/>
        <family val="1"/>
        <charset val="238"/>
      </rPr>
      <t xml:space="preserve">f) </t>
    </r>
    <r>
      <rPr>
        <sz val="10"/>
        <color theme="1" tint="0.14999847407452621"/>
        <rFont val="Times New Roman"/>
        <family val="1"/>
        <charset val="238"/>
      </rPr>
      <t>Igły do iniekcji, rozm. 0,8x40mm</t>
    </r>
  </si>
  <si>
    <r>
      <rPr>
        <b/>
        <sz val="10"/>
        <color theme="1" tint="0.14999847407452621"/>
        <rFont val="Times New Roman"/>
        <family val="1"/>
        <charset val="238"/>
      </rPr>
      <t>g)</t>
    </r>
    <r>
      <rPr>
        <sz val="10"/>
        <color theme="1" tint="0.14999847407452621"/>
        <rFont val="Times New Roman"/>
        <family val="1"/>
        <charset val="238"/>
      </rPr>
      <t xml:space="preserve"> Igły do iniekcji, rozm. 0,9x40mm</t>
    </r>
  </si>
  <si>
    <r>
      <rPr>
        <b/>
        <sz val="10"/>
        <color theme="1" tint="0.14999847407452621"/>
        <rFont val="Times New Roman"/>
        <family val="1"/>
        <charset val="238"/>
      </rPr>
      <t>h)</t>
    </r>
    <r>
      <rPr>
        <sz val="10"/>
        <color theme="1" tint="0.14999847407452621"/>
        <rFont val="Times New Roman"/>
        <family val="1"/>
        <charset val="238"/>
      </rPr>
      <t xml:space="preserve"> Igły do iniekcji, rozm. 1,1x40mm</t>
    </r>
  </si>
  <si>
    <r>
      <rPr>
        <b/>
        <sz val="10"/>
        <color theme="1" tint="0.14999847407452621"/>
        <rFont val="Times New Roman"/>
        <family val="1"/>
        <charset val="238"/>
      </rPr>
      <t xml:space="preserve">i) </t>
    </r>
    <r>
      <rPr>
        <sz val="10"/>
        <color theme="1" tint="0.14999847407452621"/>
        <rFont val="Times New Roman"/>
        <family val="1"/>
        <charset val="238"/>
      </rPr>
      <t>Igły do iniekcji, rozm. 1,2x40mm</t>
    </r>
  </si>
  <si>
    <r>
      <rPr>
        <b/>
        <sz val="10"/>
        <color theme="1" tint="0.14999847407452621"/>
        <rFont val="Times New Roman"/>
        <family val="1"/>
        <charset val="238"/>
      </rPr>
      <t xml:space="preserve">a) </t>
    </r>
    <r>
      <rPr>
        <sz val="10"/>
        <color theme="1" tint="0.14999847407452621"/>
        <rFont val="Times New Roman"/>
        <family val="1"/>
        <charset val="238"/>
      </rPr>
      <t>Bezpieczne igły do iniekcji, rozm. 0,45x12mm</t>
    </r>
  </si>
  <si>
    <r>
      <rPr>
        <b/>
        <sz val="10"/>
        <color theme="1" tint="0.14999847407452621"/>
        <rFont val="Times New Roman"/>
        <family val="1"/>
        <charset val="238"/>
      </rPr>
      <t xml:space="preserve">b) </t>
    </r>
    <r>
      <rPr>
        <sz val="10"/>
        <color theme="1" tint="0.14999847407452621"/>
        <rFont val="Times New Roman"/>
        <family val="1"/>
        <charset val="238"/>
      </rPr>
      <t>Bezpieczne igły do iniekcji, rozm. 0,5x25mm</t>
    </r>
  </si>
  <si>
    <r>
      <rPr>
        <b/>
        <sz val="10"/>
        <color theme="1" tint="0.14999847407452621"/>
        <rFont val="Times New Roman"/>
        <family val="1"/>
        <charset val="238"/>
      </rPr>
      <t>c)</t>
    </r>
    <r>
      <rPr>
        <sz val="10"/>
        <color theme="1" tint="0.14999847407452621"/>
        <rFont val="Times New Roman"/>
        <family val="1"/>
        <charset val="238"/>
      </rPr>
      <t xml:space="preserve"> Bezpieczne igły do iniekcji, rozm. 0,6x30mm</t>
    </r>
  </si>
  <si>
    <r>
      <rPr>
        <b/>
        <sz val="10"/>
        <color theme="1" tint="0.14999847407452621"/>
        <rFont val="Times New Roman"/>
        <family val="1"/>
        <charset val="238"/>
      </rPr>
      <t xml:space="preserve">d) </t>
    </r>
    <r>
      <rPr>
        <sz val="10"/>
        <color theme="1" tint="0.14999847407452621"/>
        <rFont val="Times New Roman"/>
        <family val="1"/>
        <charset val="238"/>
      </rPr>
      <t>Bezpieczne igły do iniekcji, rozm. 0,7x30mm</t>
    </r>
  </si>
  <si>
    <r>
      <rPr>
        <b/>
        <sz val="10"/>
        <color theme="1" tint="0.14999847407452621"/>
        <rFont val="Times New Roman"/>
        <family val="1"/>
        <charset val="238"/>
      </rPr>
      <t xml:space="preserve">e) </t>
    </r>
    <r>
      <rPr>
        <sz val="10"/>
        <color theme="1" tint="0.14999847407452621"/>
        <rFont val="Times New Roman"/>
        <family val="1"/>
        <charset val="238"/>
      </rPr>
      <t>Bezpieczne igły do iniekcji, rozm. 0,8x40mm</t>
    </r>
  </si>
  <si>
    <r>
      <rPr>
        <b/>
        <sz val="10"/>
        <color theme="1" tint="0.14999847407452621"/>
        <rFont val="Times New Roman"/>
        <family val="1"/>
        <charset val="238"/>
      </rPr>
      <t xml:space="preserve">f) </t>
    </r>
    <r>
      <rPr>
        <sz val="10"/>
        <color theme="1" tint="0.14999847407452621"/>
        <rFont val="Times New Roman"/>
        <family val="1"/>
        <charset val="238"/>
      </rPr>
      <t>Bezpieczne igły do iniekcji, rozm. 0,9x40mm</t>
    </r>
  </si>
  <si>
    <r>
      <rPr>
        <b/>
        <sz val="10"/>
        <color theme="1" tint="0.14999847407452621"/>
        <rFont val="Times New Roman"/>
        <family val="1"/>
        <charset val="238"/>
      </rPr>
      <t>g)</t>
    </r>
    <r>
      <rPr>
        <sz val="10"/>
        <color theme="1" tint="0.14999847407452621"/>
        <rFont val="Times New Roman"/>
        <family val="1"/>
        <charset val="238"/>
      </rPr>
      <t xml:space="preserve"> Bezpieczne igły do iniekcji, rozm. 1,1x40mm</t>
    </r>
  </si>
  <si>
    <r>
      <rPr>
        <b/>
        <sz val="10"/>
        <color theme="1" tint="0.14999847407452621"/>
        <rFont val="Times New Roman"/>
        <family val="1"/>
        <charset val="238"/>
      </rPr>
      <t>h)</t>
    </r>
    <r>
      <rPr>
        <sz val="10"/>
        <color theme="1" tint="0.14999847407452621"/>
        <rFont val="Times New Roman"/>
        <family val="1"/>
        <charset val="238"/>
      </rPr>
      <t xml:space="preserve"> Bezpieczne igły do iniekcji, rozm. 1,2x40mm</t>
    </r>
  </si>
  <si>
    <r>
      <rPr>
        <b/>
        <sz val="10"/>
        <color theme="1" tint="0.14999847407452621"/>
        <rFont val="Times New Roman"/>
        <family val="1"/>
        <charset val="238"/>
      </rPr>
      <t>a)</t>
    </r>
    <r>
      <rPr>
        <sz val="10"/>
        <color theme="1" tint="0.14999847407452621"/>
        <rFont val="Times New Roman"/>
        <family val="1"/>
        <charset val="238"/>
      </rPr>
      <t xml:space="preserve"> Rurka Intubacyjna 7,0</t>
    </r>
  </si>
  <si>
    <r>
      <rPr>
        <b/>
        <sz val="10"/>
        <color theme="1" tint="0.14999847407452621"/>
        <rFont val="Times New Roman"/>
        <family val="1"/>
        <charset val="238"/>
      </rPr>
      <t xml:space="preserve">b) </t>
    </r>
    <r>
      <rPr>
        <sz val="10"/>
        <color theme="1" tint="0.14999847407452621"/>
        <rFont val="Times New Roman"/>
        <family val="1"/>
        <charset val="238"/>
      </rPr>
      <t>Rurka Intubacyjna 7,5</t>
    </r>
  </si>
  <si>
    <r>
      <rPr>
        <b/>
        <sz val="10"/>
        <color theme="1" tint="0.14999847407452621"/>
        <rFont val="Times New Roman"/>
        <family val="1"/>
        <charset val="238"/>
      </rPr>
      <t xml:space="preserve">c) </t>
    </r>
    <r>
      <rPr>
        <sz val="10"/>
        <color theme="1" tint="0.14999847407452621"/>
        <rFont val="Times New Roman"/>
        <family val="1"/>
        <charset val="238"/>
      </rPr>
      <t>Rurka Intubacyjna 8,0</t>
    </r>
  </si>
  <si>
    <r>
      <rPr>
        <b/>
        <sz val="10"/>
        <color theme="1" tint="0.14999847407452621"/>
        <rFont val="Times New Roman"/>
        <family val="1"/>
        <charset val="238"/>
      </rPr>
      <t>a)</t>
    </r>
    <r>
      <rPr>
        <sz val="10"/>
        <color theme="1" tint="0.14999847407452621"/>
        <rFont val="Times New Roman"/>
        <family val="1"/>
        <charset val="238"/>
      </rPr>
      <t xml:space="preserve"> Rurka ustno-gardłowa, sterylna, oznaczona kolorem zielonym rozm.:2 dł. 80mm</t>
    </r>
  </si>
  <si>
    <r>
      <rPr>
        <b/>
        <sz val="10"/>
        <color theme="1" tint="0.14999847407452621"/>
        <rFont val="Times New Roman"/>
        <family val="1"/>
        <charset val="238"/>
      </rPr>
      <t xml:space="preserve">b) </t>
    </r>
    <r>
      <rPr>
        <sz val="10"/>
        <color theme="1" tint="0.14999847407452621"/>
        <rFont val="Times New Roman"/>
        <family val="1"/>
        <charset val="238"/>
      </rPr>
      <t>Rurka ustno-gardłowa, sterylna, oznaczona kolorem niebieskim rozm.:0 dł. 50mm</t>
    </r>
  </si>
  <si>
    <r>
      <rPr>
        <b/>
        <sz val="10"/>
        <color theme="1" tint="0.14999847407452621"/>
        <rFont val="Times New Roman"/>
        <family val="1"/>
        <charset val="238"/>
      </rPr>
      <t>c)</t>
    </r>
    <r>
      <rPr>
        <sz val="10"/>
        <color theme="1" tint="0.14999847407452621"/>
        <rFont val="Times New Roman"/>
        <family val="1"/>
        <charset val="238"/>
      </rPr>
      <t xml:space="preserve"> Rurka ustno-gardłowa, sterylna, oznaczona kolorem białym, rozm.:1 dł. 70mm</t>
    </r>
  </si>
  <si>
    <r>
      <rPr>
        <b/>
        <sz val="10"/>
        <color theme="1" tint="0.14999847407452621"/>
        <rFont val="Times New Roman"/>
        <family val="1"/>
        <charset val="238"/>
      </rPr>
      <t xml:space="preserve">d) </t>
    </r>
    <r>
      <rPr>
        <sz val="10"/>
        <color theme="1" tint="0.14999847407452621"/>
        <rFont val="Times New Roman"/>
        <family val="1"/>
        <charset val="238"/>
      </rPr>
      <t>Rurka ustno-gardłowa, sterylna, oznaczona kolorem różowym, rozm.: 3 dł. 100mm</t>
    </r>
  </si>
  <si>
    <r>
      <rPr>
        <b/>
        <sz val="10"/>
        <color theme="1" tint="0.14999847407452621"/>
        <rFont val="Times New Roman"/>
        <family val="1"/>
        <charset val="238"/>
      </rPr>
      <t xml:space="preserve">a) </t>
    </r>
    <r>
      <rPr>
        <sz val="10"/>
        <color theme="1" tint="0.14999847407452621"/>
        <rFont val="Times New Roman"/>
        <family val="1"/>
        <charset val="238"/>
      </rPr>
      <t>Maski tlenowe dla dorosłych z drenem, miękkie, delikatne tworzywo winylowe, od średniej do wysokiej koncentracji tlenu z zaciskiem na nos oraz z drenem o dł. 200cm (+/-5cm)</t>
    </r>
  </si>
  <si>
    <r>
      <rPr>
        <b/>
        <sz val="10"/>
        <color theme="1" tint="0.14999847407452621"/>
        <rFont val="Times New Roman"/>
        <family val="1"/>
        <charset val="238"/>
      </rPr>
      <t xml:space="preserve">b) </t>
    </r>
    <r>
      <rPr>
        <sz val="10"/>
        <color theme="1" tint="0.14999847407452621"/>
        <rFont val="Times New Roman"/>
        <family val="1"/>
        <charset val="238"/>
      </rPr>
      <t>Bezbarwna kaniula nosowa dla dorosłych, bezpieczny przewód tlenowy, dł.200cm (+/-5cm)</t>
    </r>
  </si>
  <si>
    <r>
      <rPr>
        <b/>
        <sz val="10"/>
        <color theme="1" tint="0.14999847407452621"/>
        <rFont val="Times New Roman"/>
        <family val="1"/>
        <charset val="238"/>
      </rPr>
      <t xml:space="preserve">c) </t>
    </r>
    <r>
      <rPr>
        <sz val="10"/>
        <color theme="1" tint="0.14999847407452621"/>
        <rFont val="Times New Roman"/>
        <family val="1"/>
        <charset val="238"/>
      </rPr>
      <t>Dreny tlenowe bezpieczne, dł.210cm (+/-5cm), wtopione złącza uniwersalne</t>
    </r>
  </si>
  <si>
    <r>
      <rPr>
        <b/>
        <sz val="10"/>
        <color theme="1" tint="0.14999847407452621"/>
        <rFont val="Times New Roman"/>
        <family val="1"/>
        <charset val="238"/>
      </rPr>
      <t xml:space="preserve">d) </t>
    </r>
    <r>
      <rPr>
        <sz val="10"/>
        <color theme="1" tint="0.14999847407452621"/>
        <rFont val="Times New Roman"/>
        <family val="1"/>
        <charset val="238"/>
      </rPr>
      <t>Maska tlenowa pediatryczna z drenem o długości 210cm (+/- 5cm) do średniej koncentracji tlenu</t>
    </r>
  </si>
  <si>
    <r>
      <rPr>
        <b/>
        <sz val="10"/>
        <color theme="1" tint="0.14999847407452621"/>
        <rFont val="Times New Roman"/>
        <family val="1"/>
        <charset val="238"/>
      </rPr>
      <t xml:space="preserve">e) </t>
    </r>
    <r>
      <rPr>
        <sz val="10"/>
        <color theme="1" tint="0.14999847407452621"/>
        <rFont val="Times New Roman"/>
        <family val="1"/>
        <charset val="238"/>
      </rPr>
      <t>Maski twarzowe jednorazowa typu Ambu; krystalicznie przejrzysta kopuła, delikatny i elastyczny mankiet, kształt ułatwiający uchwyt, wykonana z PCV. Rozmiary:  4, 5, 6</t>
    </r>
  </si>
  <si>
    <r>
      <rPr>
        <b/>
        <sz val="10"/>
        <color theme="1" tint="0.14999847407452621"/>
        <rFont val="Times New Roman"/>
        <family val="1"/>
        <charset val="238"/>
      </rPr>
      <t>a)</t>
    </r>
    <r>
      <rPr>
        <sz val="10"/>
        <color theme="1" tint="0.14999847407452621"/>
        <rFont val="Times New Roman"/>
        <family val="1"/>
        <charset val="238"/>
      </rPr>
      <t xml:space="preserve"> Prowadnica do rurek intubacyjnych, wykonana z metalu pokrytego tworzywem medycznej jakości, miękki dystalny koniec, bez lateksu, bez ftalanów, jednorazowego użytku, sterylna, pakowana pojedynczo. Rozmiary: Ch/Fr 12; Ch/Fr 14</t>
    </r>
  </si>
  <si>
    <r>
      <rPr>
        <b/>
        <sz val="10"/>
        <color theme="1" tint="0.14999847407452621"/>
        <rFont val="Times New Roman"/>
        <family val="1"/>
        <charset val="238"/>
      </rPr>
      <t>b)</t>
    </r>
    <r>
      <rPr>
        <sz val="10"/>
        <color theme="1" tint="0.14999847407452621"/>
        <rFont val="Times New Roman"/>
        <family val="1"/>
        <charset val="238"/>
      </rPr>
      <t xml:space="preserve"> Prowadnica Bougie-do trudnych intubacji; elastyczna, jednorazowa, zapewniająca odpowiednią sztywność przy wprowadzeniu, jak i termoplastyczność w temperaturze ciała, posiadająca przewód na całej długości, wygięty koniec, znacznik głębokości, sterylna, pakowana pojedynczo CH 15x70cm</t>
    </r>
  </si>
  <si>
    <r>
      <rPr>
        <b/>
        <sz val="10"/>
        <color theme="1" tint="0.14999847407452621"/>
        <rFont val="Times New Roman"/>
        <family val="1"/>
        <charset val="238"/>
      </rPr>
      <t xml:space="preserve">a) </t>
    </r>
    <r>
      <rPr>
        <sz val="10"/>
        <color theme="1" tint="0.14999847407452621"/>
        <rFont val="Times New Roman"/>
        <family val="1"/>
        <charset val="238"/>
      </rPr>
      <t>Trokar 10mm z redukcją do kaniuli 5/10mm, typ bezpieczny, liniowy z mechanizmem aktywującym ostrze i wskaźnikiem aktywacji, z kaniulą żłobkowaną, z portem do insuflacji</t>
    </r>
  </si>
  <si>
    <r>
      <rPr>
        <b/>
        <sz val="10"/>
        <color theme="1" tint="0.14999847407452621"/>
        <rFont val="Times New Roman"/>
        <family val="1"/>
        <charset val="238"/>
      </rPr>
      <t>b)</t>
    </r>
    <r>
      <rPr>
        <sz val="10"/>
        <color theme="1" tint="0.14999847407452621"/>
        <rFont val="Times New Roman"/>
        <family val="1"/>
        <charset val="238"/>
      </rPr>
      <t xml:space="preserve"> Laparoskopowy woreczek ekstrakcyjny 400ml, średnica 5cm, w polietylenowej rurce z wypychaczem do trokara 10mm, ściągacz z pamięcią kształtu wykonany z nitinolu</t>
    </r>
  </si>
  <si>
    <r>
      <rPr>
        <b/>
        <sz val="10"/>
        <color theme="1" tint="0.14999847407452621"/>
        <rFont val="Times New Roman"/>
        <family val="1"/>
        <charset val="238"/>
      </rPr>
      <t xml:space="preserve">c) </t>
    </r>
    <r>
      <rPr>
        <sz val="10"/>
        <color theme="1" tint="0.14999847407452621"/>
        <rFont val="Times New Roman"/>
        <family val="1"/>
        <charset val="238"/>
      </rPr>
      <t>Laparoskopowy woreczek ekstrakcyjny 800ml, średnica 10cm, w polietylenowej rurce z wypychaczem do trokara 10mm, ściągacz z pamięcią kształtu wykonany z nitinolu</t>
    </r>
  </si>
  <si>
    <r>
      <rPr>
        <b/>
        <sz val="10"/>
        <color theme="1" tint="0.14999847407452621"/>
        <rFont val="Times New Roman"/>
        <family val="1"/>
        <charset val="238"/>
      </rPr>
      <t>a)</t>
    </r>
    <r>
      <rPr>
        <sz val="10"/>
        <color theme="1" tint="0.14999847407452621"/>
        <rFont val="Times New Roman"/>
        <family val="1"/>
        <charset val="238"/>
      </rPr>
      <t xml:space="preserve"> Igła do znieczuleń podpajęczynówkowych typu Spinocan 27Gx88mm</t>
    </r>
  </si>
  <si>
    <r>
      <rPr>
        <b/>
        <sz val="10"/>
        <color theme="1" tint="0.14999847407452621"/>
        <rFont val="Times New Roman"/>
        <family val="1"/>
        <charset val="238"/>
      </rPr>
      <t>b)</t>
    </r>
    <r>
      <rPr>
        <sz val="10"/>
        <color theme="1" tint="0.14999847407452621"/>
        <rFont val="Times New Roman"/>
        <family val="1"/>
        <charset val="238"/>
      </rPr>
      <t xml:space="preserve"> Igła do znieczuleń podpajęczynówkowych typu Spinocan 25Gx120mm</t>
    </r>
  </si>
  <si>
    <r>
      <rPr>
        <b/>
        <sz val="10"/>
        <color theme="1" tint="0.14999847407452621"/>
        <rFont val="Times New Roman"/>
        <family val="1"/>
        <charset val="238"/>
      </rPr>
      <t>c)</t>
    </r>
    <r>
      <rPr>
        <sz val="10"/>
        <color theme="1" tint="0.14999847407452621"/>
        <rFont val="Times New Roman"/>
        <family val="1"/>
        <charset val="238"/>
      </rPr>
      <t xml:space="preserve"> Igła do znieczuleń podpajęczynówkowych typu Pencan 27Gx 88mm</t>
    </r>
  </si>
  <si>
    <r>
      <rPr>
        <b/>
        <sz val="10"/>
        <color theme="1" tint="0.14999847407452621"/>
        <rFont val="Times New Roman"/>
        <family val="1"/>
        <charset val="238"/>
      </rPr>
      <t xml:space="preserve">d) </t>
    </r>
    <r>
      <rPr>
        <sz val="10"/>
        <color theme="1" tint="0.14999847407452621"/>
        <rFont val="Times New Roman"/>
        <family val="1"/>
        <charset val="238"/>
      </rPr>
      <t>Igła do znieczuleń podpajęczynówkowych typu Pencan 27Gx 103mm</t>
    </r>
  </si>
  <si>
    <r>
      <rPr>
        <b/>
        <sz val="10"/>
        <color theme="1" tint="0.14999847407452621"/>
        <rFont val="Times New Roman"/>
        <family val="1"/>
        <charset val="238"/>
      </rPr>
      <t xml:space="preserve">e) </t>
    </r>
    <r>
      <rPr>
        <sz val="10"/>
        <color theme="1" tint="0.14999847407452621"/>
        <rFont val="Times New Roman"/>
        <family val="1"/>
        <charset val="238"/>
      </rPr>
      <t>Igła do znieczuleń podpajęczynówkowych typu Pencan 25Gx 120mm</t>
    </r>
  </si>
  <si>
    <r>
      <rPr>
        <b/>
        <sz val="10"/>
        <color theme="1" tint="0.14999847407452621"/>
        <rFont val="Times New Roman"/>
        <family val="1"/>
        <charset val="238"/>
      </rPr>
      <t xml:space="preserve">f) </t>
    </r>
    <r>
      <rPr>
        <sz val="10"/>
        <color theme="1" tint="0.14999847407452621"/>
        <rFont val="Times New Roman"/>
        <family val="1"/>
        <charset val="238"/>
      </rPr>
      <t>Igła do znieczuleń podpajęczynówkowych typu Spinocan 25Gx88mm</t>
    </r>
  </si>
  <si>
    <r>
      <rPr>
        <b/>
        <sz val="10"/>
        <color theme="1" tint="0.14999847407452621"/>
        <rFont val="Times New Roman"/>
        <family val="1"/>
        <charset val="238"/>
      </rPr>
      <t xml:space="preserve">a) </t>
    </r>
    <r>
      <rPr>
        <sz val="10"/>
        <color theme="1" tint="0.14999847407452621"/>
        <rFont val="Times New Roman"/>
        <family val="1"/>
        <charset val="238"/>
      </rPr>
      <t>Igła Tuchy 18Gx80mm</t>
    </r>
  </si>
  <si>
    <r>
      <rPr>
        <b/>
        <sz val="10"/>
        <color theme="1" tint="0.14999847407452621"/>
        <rFont val="Times New Roman"/>
        <family val="1"/>
        <charset val="238"/>
      </rPr>
      <t xml:space="preserve">b) </t>
    </r>
    <r>
      <rPr>
        <sz val="10"/>
        <color theme="1" tint="0.14999847407452621"/>
        <rFont val="Times New Roman"/>
        <family val="1"/>
        <charset val="238"/>
      </rPr>
      <t>Igła Tuchy 18Gx120mm</t>
    </r>
  </si>
  <si>
    <r>
      <rPr>
        <b/>
        <sz val="10"/>
        <color theme="1" tint="0.14999847407452621"/>
        <rFont val="Times New Roman"/>
        <family val="1"/>
        <charset val="238"/>
      </rPr>
      <t xml:space="preserve">c) </t>
    </r>
    <r>
      <rPr>
        <sz val="10"/>
        <color theme="1" tint="0.14999847407452621"/>
        <rFont val="Times New Roman"/>
        <family val="1"/>
        <charset val="238"/>
      </rPr>
      <t>Igła Tuchy 16Gx120mm</t>
    </r>
  </si>
  <si>
    <r>
      <rPr>
        <b/>
        <sz val="10"/>
        <color theme="1" tint="0.14999847407452621"/>
        <rFont val="Times New Roman"/>
        <family val="1"/>
        <charset val="238"/>
      </rPr>
      <t>a)</t>
    </r>
    <r>
      <rPr>
        <sz val="10"/>
        <color theme="1" tint="0.14999847407452621"/>
        <rFont val="Times New Roman"/>
        <family val="1"/>
        <charset val="238"/>
      </rPr>
      <t xml:space="preserve"> Kaniula dożylna z poliuretanu, min. 4 paski widoczne w rtg, zabezpieczenie przed przypadkowym zakłuciem w pełni automatyczne w formie zatrzasku osłaniającego ostrze igły; bez dodatkowych elementów na zewnątrz kaniuli. Rozmiary (do wyboru przez Zamawiającego):
1,0 - 1,1 dł. 33mm;
1,0 - 1,1 dł.25mm;
1,2 - 1,3 dł. 45mm;
1,2 - 1,3 dł. 33mm;
1,4 - 1,5 dł. 45mm</t>
    </r>
  </si>
  <si>
    <r>
      <rPr>
        <b/>
        <sz val="10"/>
        <color theme="1" tint="0.14999847407452621"/>
        <rFont val="Times New Roman"/>
        <family val="1"/>
        <charset val="238"/>
      </rPr>
      <t>b)</t>
    </r>
    <r>
      <rPr>
        <sz val="10"/>
        <color theme="1" tint="0.14999847407452621"/>
        <rFont val="Times New Roman"/>
        <family val="1"/>
        <charset val="238"/>
      </rPr>
      <t xml:space="preserve"> Korek do kaniul, pakowany pojedynczo, sterylny, na opakowaniu jednostkowym nadrukowana nazwa producenta i metoda sterylizacji. Wewnątrz element wchodzący do światła kaniuli schowany poniżej krawędzi koreczka chroniący przed przypadkowym zakłuciem, kompatybilny z kaniulami w pkt a)</t>
    </r>
  </si>
  <si>
    <r>
      <rPr>
        <b/>
        <sz val="10"/>
        <color theme="1" tint="0.14999847407452621"/>
        <rFont val="Times New Roman"/>
        <family val="1"/>
        <charset val="238"/>
      </rPr>
      <t xml:space="preserve">c) </t>
    </r>
    <r>
      <rPr>
        <sz val="10"/>
        <color theme="1" tint="0.14999847407452621"/>
        <rFont val="Times New Roman"/>
        <family val="1"/>
        <charset val="238"/>
      </rPr>
      <t>Koreczek combistopper, wykonany z polietylenu, pojedynczo pakowany, sterylny, kompatybilny z końcówkami wenflonu typu Luer-lock, kompatybilny z kaniulami w pkt a)</t>
    </r>
  </si>
  <si>
    <r>
      <rPr>
        <b/>
        <sz val="10"/>
        <color theme="1" tint="0.14999847407452621"/>
        <rFont val="Times New Roman"/>
        <family val="1"/>
        <charset val="238"/>
      </rPr>
      <t>d)</t>
    </r>
    <r>
      <rPr>
        <sz val="10"/>
        <color theme="1" tint="0.14999847407452621"/>
        <rFont val="Times New Roman"/>
        <family val="1"/>
        <charset val="238"/>
      </rPr>
      <t xml:space="preserve"> Kranik trójdrożny </t>
    </r>
    <r>
      <rPr>
        <u/>
        <sz val="10"/>
        <color theme="1" tint="0.14999847407452621"/>
        <rFont val="Times New Roman"/>
        <family val="1"/>
        <charset val="238"/>
      </rPr>
      <t>z drenem</t>
    </r>
    <r>
      <rPr>
        <sz val="10"/>
        <color theme="1" tint="0.14999847407452621"/>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</si>
  <si>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color theme="1" tint="0.14999847407452621"/>
        <rFont val="Times New Roman"/>
        <family val="1"/>
        <charset val="238"/>
      </rPr>
      <t xml:space="preserve">e) </t>
    </r>
    <r>
      <rPr>
        <sz val="10"/>
        <color theme="1" tint="0.14999847407452621"/>
        <rFont val="Times New Roman"/>
        <family val="1"/>
        <charset val="238"/>
      </rPr>
      <t xml:space="preserve">Kranik trójdrożny </t>
    </r>
    <r>
      <rPr>
        <u/>
        <sz val="10"/>
        <color theme="1" tint="0.14999847407452621"/>
        <rFont val="Times New Roman"/>
        <family val="1"/>
        <charset val="238"/>
      </rPr>
      <t>bez drenu</t>
    </r>
    <r>
      <rPr>
        <sz val="10"/>
        <color theme="1" tint="0.14999847407452621"/>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</si>
  <si>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color theme="1" tint="0.14999847407452621"/>
        <rFont val="Times New Roman"/>
        <family val="1"/>
        <charset val="238"/>
      </rPr>
      <t xml:space="preserve">a) </t>
    </r>
    <r>
      <rPr>
        <sz val="10"/>
        <color theme="1" tint="0.14999847407452621"/>
        <rFont val="Times New Roman"/>
        <family val="1"/>
        <charset val="238"/>
      </rPr>
      <t>Przyrząd do przetaczania krwi z odpowietrzaczem i rolkowym regulatorem przepływu, dł. min. 150cm, sterylny, jednorazowego użytku</t>
    </r>
  </si>
  <si>
    <r>
      <rPr>
        <b/>
        <sz val="10"/>
        <color theme="1" tint="0.14999847407452621"/>
        <rFont val="Times New Roman"/>
        <family val="1"/>
        <charset val="238"/>
      </rPr>
      <t>b)</t>
    </r>
    <r>
      <rPr>
        <sz val="10"/>
        <color theme="1" tint="0.14999847407452621"/>
        <rFont val="Times New Roman"/>
        <family val="1"/>
        <charset val="238"/>
      </rPr>
      <t xml:space="preserve"> Przyrząd do przetaczania płynów infuzyjnych b/i i b/ł, miejsce do podwieszenia drenu w zacisku rolkowym, osłona na kolec aparatu po użyciu w zacisku rolkowym; komora kroplowa 2-częściowa, odpowietrznik z filtrem przeciwbakteryjnym</t>
    </r>
  </si>
  <si>
    <r>
      <rPr>
        <b/>
        <sz val="10"/>
        <color theme="1" tint="0.14999847407452621"/>
        <rFont val="Times New Roman"/>
        <family val="1"/>
        <charset val="238"/>
      </rPr>
      <t xml:space="preserve">c) </t>
    </r>
    <r>
      <rPr>
        <sz val="10"/>
        <color theme="1" tint="0.14999847407452621"/>
        <rFont val="Times New Roman"/>
        <family val="1"/>
        <charset val="238"/>
      </rPr>
      <t>Przyrząd do wielokrotnego pobierania leków, płynów z filtrem przeciwbakteryjnym, typu Mini Spike, z samodomykającą się zatyczką oraz automatyczną zastawka dla płynu otwierającego drogę tylko w momencie przyłączenia strzykawki</t>
    </r>
  </si>
  <si>
    <r>
      <rPr>
        <b/>
        <sz val="10"/>
        <color theme="1" tint="0.14999847407452621"/>
        <rFont val="Times New Roman"/>
        <family val="1"/>
        <charset val="238"/>
      </rPr>
      <t>a)</t>
    </r>
    <r>
      <rPr>
        <sz val="10"/>
        <color theme="1" tint="0.14999847407452621"/>
        <rFont val="Times New Roman"/>
        <family val="1"/>
        <charset val="238"/>
      </rPr>
      <t xml:space="preserve"> Opaski identyfikacyjne dla noworodków</t>
    </r>
  </si>
  <si>
    <r>
      <rPr>
        <b/>
        <sz val="10"/>
        <color theme="1" tint="0.14999847407452621"/>
        <rFont val="Times New Roman"/>
        <family val="1"/>
        <charset val="238"/>
      </rPr>
      <t>b)</t>
    </r>
    <r>
      <rPr>
        <sz val="10"/>
        <color theme="1" tint="0.14999847407452621"/>
        <rFont val="Times New Roman"/>
        <family val="1"/>
        <charset val="238"/>
      </rPr>
      <t xml:space="preserve"> Opaski identyfikacyjne dla dorosłych</t>
    </r>
  </si>
  <si>
    <r>
      <rPr>
        <b/>
        <sz val="10"/>
        <color theme="1" tint="0.14999847407452621"/>
        <rFont val="Times New Roman"/>
        <family val="1"/>
        <charset val="238"/>
      </rPr>
      <t>a)</t>
    </r>
    <r>
      <rPr>
        <sz val="10"/>
        <color theme="1" tint="0.14999847407452621"/>
        <rFont val="Times New Roman"/>
        <family val="1"/>
        <charset val="238"/>
      </rPr>
      <t xml:space="preserve"> Zestaw do drenażu pasywnego w systemie zamkniętym CH 20</t>
    </r>
  </si>
  <si>
    <r>
      <rPr>
        <b/>
        <sz val="10"/>
        <color theme="1" tint="0.14999847407452621"/>
        <rFont val="Times New Roman"/>
        <family val="1"/>
        <charset val="238"/>
      </rPr>
      <t xml:space="preserve">b) </t>
    </r>
    <r>
      <rPr>
        <sz val="10"/>
        <color theme="1" tint="0.14999847407452621"/>
        <rFont val="Times New Roman"/>
        <family val="1"/>
        <charset val="238"/>
      </rPr>
      <t>Zestaw do drenażu pasywnego w systemie zamkniętym CH 24</t>
    </r>
  </si>
  <si>
    <r>
      <rPr>
        <b/>
        <sz val="10"/>
        <color theme="1" tint="0.14999847407452621"/>
        <rFont val="Times New Roman"/>
        <family val="1"/>
        <charset val="238"/>
      </rPr>
      <t xml:space="preserve">a) </t>
    </r>
    <r>
      <rPr>
        <sz val="10"/>
        <color theme="1" tint="0.14999847407452621"/>
        <rFont val="Times New Roman"/>
        <family val="1"/>
        <charset val="238"/>
      </rPr>
      <t>Butelka Redona przeznaczona do gromadzenia wydzielin; kompatybilna z drenami o różnych rozmiarach; posiadająca uchwyt do zawieszenia; stozkowa złaczka pozwalająca na zastosowanie drenów o różnej średnicy; czytelna podziałka skalowana co 25ml; przeźroczysta; sterylna, pakowana pojedynczo; pojemność 250ml</t>
    </r>
  </si>
  <si>
    <r>
      <rPr>
        <b/>
        <sz val="10"/>
        <color theme="1" tint="0.14999847407452621"/>
        <rFont val="Times New Roman"/>
        <family val="1"/>
        <charset val="238"/>
      </rPr>
      <t xml:space="preserve">b) </t>
    </r>
    <r>
      <rPr>
        <sz val="10"/>
        <color theme="1" tint="0.14999847407452621"/>
        <rFont val="Times New Roman"/>
        <family val="1"/>
        <charset val="238"/>
      </rPr>
      <t>Dren Redona do drenażu ran, pakowany pojedynczo, sterylny; posiadający elastyczna strukturę, odporny na zagniatanie, bezlateksowy, kompatybilny z butelka Redona; posiadający pasek kontrastujący w Rtg, długość 70cm. Rozmiary: CH 14, CH16</t>
    </r>
  </si>
  <si>
    <r>
      <rPr>
        <b/>
        <sz val="10"/>
        <color theme="1" tint="0.14999847407452621"/>
        <rFont val="Times New Roman"/>
        <family val="1"/>
        <charset val="238"/>
      </rPr>
      <t xml:space="preserve">a) </t>
    </r>
    <r>
      <rPr>
        <sz val="10"/>
        <color theme="1" tint="0.14999847407452621"/>
        <rFont val="Times New Roman"/>
        <family val="1"/>
        <charset val="238"/>
      </rPr>
      <t>Cewnik Foley'a CH 16; CH 24</t>
    </r>
  </si>
  <si>
    <r>
      <rPr>
        <b/>
        <sz val="10"/>
        <color theme="1" tint="0.14999847407452621"/>
        <rFont val="Times New Roman"/>
        <family val="1"/>
        <charset val="238"/>
      </rPr>
      <t xml:space="preserve">b) </t>
    </r>
    <r>
      <rPr>
        <sz val="10"/>
        <color theme="1" tint="0.14999847407452621"/>
        <rFont val="Times New Roman"/>
        <family val="1"/>
        <charset val="238"/>
      </rPr>
      <t>Cewnik Foley'a silikonowy CH 16</t>
    </r>
  </si>
  <si>
    <r>
      <rPr>
        <b/>
        <sz val="10"/>
        <color theme="1" tint="0.14999847407452621"/>
        <rFont val="Times New Roman"/>
        <family val="1"/>
        <charset val="238"/>
      </rPr>
      <t xml:space="preserve">a) </t>
    </r>
    <r>
      <rPr>
        <sz val="10"/>
        <color theme="1" tint="0.14999847407452621"/>
        <rFont val="Times New Roman"/>
        <family val="1"/>
        <charset val="238"/>
      </rPr>
      <t>Worki do moczu dla dziewczynek</t>
    </r>
  </si>
  <si>
    <r>
      <rPr>
        <b/>
        <sz val="10"/>
        <color theme="1" tint="0.14999847407452621"/>
        <rFont val="Times New Roman"/>
        <family val="1"/>
        <charset val="238"/>
      </rPr>
      <t xml:space="preserve">b) </t>
    </r>
    <r>
      <rPr>
        <sz val="10"/>
        <color theme="1" tint="0.14999847407452621"/>
        <rFont val="Times New Roman"/>
        <family val="1"/>
        <charset val="238"/>
      </rPr>
      <t>Worki do moczu dla chłopców</t>
    </r>
  </si>
  <si>
    <r>
      <rPr>
        <b/>
        <sz val="10"/>
        <color theme="1" tint="0.14999847407452621"/>
        <rFont val="Times New Roman"/>
        <family val="1"/>
        <charset val="238"/>
      </rPr>
      <t xml:space="preserve">a) </t>
    </r>
    <r>
      <rPr>
        <sz val="10"/>
        <color theme="1" tint="0.14999847407452621"/>
        <rFont val="Times New Roman"/>
        <family val="1"/>
        <charset val="238"/>
      </rPr>
      <t>Zgłębnik żołądkowy sterylny CH 18 dł. 800mm</t>
    </r>
  </si>
  <si>
    <r>
      <rPr>
        <b/>
        <sz val="10"/>
        <color theme="1" tint="0.14999847407452621"/>
        <rFont val="Times New Roman"/>
        <family val="1"/>
        <charset val="238"/>
      </rPr>
      <t>b)</t>
    </r>
    <r>
      <rPr>
        <sz val="10"/>
        <color theme="1" tint="0.14999847407452621"/>
        <rFont val="Times New Roman"/>
        <family val="1"/>
        <charset val="238"/>
      </rPr>
      <t xml:space="preserve"> Zgłębnik żołądkowy sterylny CH 20 dł. 1250mm</t>
    </r>
  </si>
  <si>
    <r>
      <rPr>
        <b/>
        <sz val="10"/>
        <color theme="1" tint="0.14999847407452621"/>
        <rFont val="Times New Roman"/>
        <family val="1"/>
        <charset val="238"/>
      </rPr>
      <t>a)</t>
    </r>
    <r>
      <rPr>
        <sz val="10"/>
        <color theme="1" tint="0.14999847407452621"/>
        <rFont val="Times New Roman"/>
        <family val="1"/>
        <charset val="238"/>
      </rPr>
      <t xml:space="preserve"> Torebki foliowo-papierowe do sterylizacji, samoprzylepne 200x350mm</t>
    </r>
  </si>
  <si>
    <r>
      <rPr>
        <b/>
        <sz val="10"/>
        <color theme="1" tint="0.14999847407452621"/>
        <rFont val="Times New Roman"/>
        <family val="1"/>
        <charset val="238"/>
      </rPr>
      <t>b)</t>
    </r>
    <r>
      <rPr>
        <sz val="10"/>
        <color theme="1" tint="0.14999847407452621"/>
        <rFont val="Times New Roman"/>
        <family val="1"/>
        <charset val="238"/>
      </rPr>
      <t xml:space="preserve"> Torebki foliowo-papierowe do sterylizacji, samoprzylepne 135x283mm</t>
    </r>
  </si>
  <si>
    <r>
      <rPr>
        <b/>
        <sz val="10"/>
        <color theme="1" tint="0.14999847407452621"/>
        <rFont val="Times New Roman"/>
        <family val="1"/>
        <charset val="238"/>
      </rPr>
      <t xml:space="preserve">c) </t>
    </r>
    <r>
      <rPr>
        <sz val="10"/>
        <color theme="1" tint="0.14999847407452621"/>
        <rFont val="Times New Roman"/>
        <family val="1"/>
        <charset val="238"/>
      </rPr>
      <t>Torebki foliowo-papierowe do sterylizacji, samoprzylepne 100x250mm</t>
    </r>
  </si>
  <si>
    <r>
      <rPr>
        <b/>
        <sz val="10"/>
        <color theme="1" tint="0.14999847407452621"/>
        <rFont val="Times New Roman"/>
        <family val="1"/>
        <charset val="238"/>
      </rPr>
      <t xml:space="preserve">a) </t>
    </r>
    <r>
      <rPr>
        <sz val="10"/>
        <color theme="1" tint="0.14999847407452621"/>
        <rFont val="Times New Roman"/>
        <family val="1"/>
        <charset val="238"/>
      </rPr>
      <t>Rękaw papierowo-foliowy, płaski do sterylizacji 120mmx200m</t>
    </r>
  </si>
  <si>
    <r>
      <rPr>
        <b/>
        <sz val="10"/>
        <color theme="1" tint="0.14999847407452621"/>
        <rFont val="Times New Roman"/>
        <family val="1"/>
        <charset val="238"/>
      </rPr>
      <t xml:space="preserve">b) </t>
    </r>
    <r>
      <rPr>
        <sz val="10"/>
        <color theme="1" tint="0.14999847407452621"/>
        <rFont val="Times New Roman"/>
        <family val="1"/>
        <charset val="238"/>
      </rPr>
      <t>Rękaw papierowo-foliowy, płaski do sterylizacji 75mmx200m</t>
    </r>
  </si>
  <si>
    <r>
      <rPr>
        <b/>
        <sz val="10"/>
        <color theme="1" tint="0.14999847407452621"/>
        <rFont val="Times New Roman"/>
        <family val="1"/>
        <charset val="238"/>
      </rPr>
      <t>a)</t>
    </r>
    <r>
      <rPr>
        <sz val="10"/>
        <color theme="1" tint="0.14999847407452621"/>
        <rFont val="Times New Roman"/>
        <family val="1"/>
        <charset val="238"/>
      </rPr>
      <t xml:space="preserve"> Kaniula pediatryczna 26GA 0,6x19mm  bez portu bocznego</t>
    </r>
  </si>
  <si>
    <r>
      <rPr>
        <b/>
        <sz val="10"/>
        <color theme="1" tint="0.14999847407452621"/>
        <rFont val="Times New Roman"/>
        <family val="1"/>
        <charset val="238"/>
      </rPr>
      <t>b)</t>
    </r>
    <r>
      <rPr>
        <sz val="10"/>
        <color theme="1" tint="0.14999847407452621"/>
        <rFont val="Times New Roman"/>
        <family val="1"/>
        <charset val="238"/>
      </rPr>
      <t xml:space="preserve"> Kaniula pediatryczna 24GA 0,7x19mm bez portu bocznego</t>
    </r>
  </si>
  <si>
    <r>
      <rPr>
        <b/>
        <sz val="10"/>
        <color theme="1" tint="0.14999847407452621"/>
        <rFont val="Times New Roman"/>
        <family val="1"/>
        <charset val="238"/>
      </rPr>
      <t xml:space="preserve">c) </t>
    </r>
    <r>
      <rPr>
        <sz val="10"/>
        <color theme="1" tint="0.14999847407452621"/>
        <rFont val="Times New Roman"/>
        <family val="1"/>
        <charset val="238"/>
      </rPr>
      <t>Kaniula pediatryczna 22GA0,8x25mm z portem bocznym</t>
    </r>
  </si>
  <si>
    <r>
      <rPr>
        <b/>
        <sz val="10"/>
        <color theme="1" tint="0.14999847407452621"/>
        <rFont val="Times New Roman"/>
        <family val="1"/>
        <charset val="238"/>
      </rPr>
      <t xml:space="preserve">a) </t>
    </r>
    <r>
      <rPr>
        <sz val="10"/>
        <color theme="1" tint="0.14999847407452621"/>
        <rFont val="Times New Roman"/>
        <family val="1"/>
        <charset val="238"/>
      </rPr>
      <t>Cewnik do pępowiny 2,5 Frx300mm średnica 0,5x0,8</t>
    </r>
  </si>
  <si>
    <r>
      <rPr>
        <b/>
        <sz val="10"/>
        <color theme="1" tint="0.14999847407452621"/>
        <rFont val="Times New Roman"/>
        <family val="1"/>
        <charset val="238"/>
      </rPr>
      <t>b)</t>
    </r>
    <r>
      <rPr>
        <sz val="10"/>
        <color theme="1" tint="0.14999847407452621"/>
        <rFont val="Times New Roman"/>
        <family val="1"/>
        <charset val="238"/>
      </rPr>
      <t xml:space="preserve"> Cewnik do pępowiny 3,5 Frx400mm średnica 0,8x1,2</t>
    </r>
  </si>
  <si>
    <r>
      <rPr>
        <b/>
        <sz val="10"/>
        <color theme="1" tint="0.14999847407452621"/>
        <rFont val="Times New Roman"/>
        <family val="1"/>
        <charset val="238"/>
      </rPr>
      <t>c)</t>
    </r>
    <r>
      <rPr>
        <sz val="10"/>
        <color theme="1" tint="0.14999847407452621"/>
        <rFont val="Times New Roman"/>
        <family val="1"/>
        <charset val="238"/>
      </rPr>
      <t xml:space="preserve"> Cewnik do pępowiny 4 Frx400mm średnica 0,8x1,5</t>
    </r>
  </si>
  <si>
    <r>
      <rPr>
        <b/>
        <sz val="10"/>
        <color theme="1" tint="0.14999847407452621"/>
        <rFont val="Times New Roman"/>
        <family val="1"/>
        <charset val="238"/>
      </rPr>
      <t>d)</t>
    </r>
    <r>
      <rPr>
        <sz val="10"/>
        <color theme="1" tint="0.14999847407452621"/>
        <rFont val="Times New Roman"/>
        <family val="1"/>
        <charset val="238"/>
      </rPr>
      <t xml:space="preserve"> Cewnik do pępowiny 5Frx400mm średnica 1,0x1,7</t>
    </r>
  </si>
  <si>
    <r>
      <rPr>
        <b/>
        <sz val="10"/>
        <color theme="1" tint="0.14999847407452621"/>
        <rFont val="Times New Roman"/>
        <family val="1"/>
        <charset val="238"/>
      </rPr>
      <t xml:space="preserve">e) </t>
    </r>
    <r>
      <rPr>
        <sz val="10"/>
        <color theme="1" tint="0.14999847407452621"/>
        <rFont val="Times New Roman"/>
        <family val="1"/>
        <charset val="238"/>
      </rPr>
      <t>Cewnik do pępowiny 8 Frx400mm średnica 1,5x2,5</t>
    </r>
  </si>
  <si>
    <r>
      <rPr>
        <b/>
        <sz val="10"/>
        <color theme="1" tint="0.14999847407452621"/>
        <rFont val="Times New Roman"/>
        <family val="1"/>
        <charset val="238"/>
      </rPr>
      <t xml:space="preserve">a) </t>
    </r>
    <r>
      <rPr>
        <sz val="10"/>
        <color theme="1" tint="0.14999847407452621"/>
        <rFont val="Times New Roman"/>
        <family val="1"/>
        <charset val="238"/>
      </rPr>
      <t>Cewnik do linii centralnych 1F odł. 150mm</t>
    </r>
  </si>
  <si>
    <r>
      <rPr>
        <b/>
        <sz val="10"/>
        <color theme="1" tint="0.14999847407452621"/>
        <rFont val="Times New Roman"/>
        <family val="1"/>
        <charset val="238"/>
      </rPr>
      <t>b)</t>
    </r>
    <r>
      <rPr>
        <sz val="10"/>
        <color theme="1" tint="0.14999847407452621"/>
        <rFont val="Times New Roman"/>
        <family val="1"/>
        <charset val="238"/>
      </rPr>
      <t xml:space="preserve"> Cewnik do linii centralnych 1F o dł. 200mm</t>
    </r>
  </si>
  <si>
    <r>
      <rPr>
        <b/>
        <sz val="10"/>
        <color theme="1" tint="0.14999847407452621"/>
        <rFont val="Times New Roman"/>
        <family val="1"/>
        <charset val="238"/>
      </rPr>
      <t xml:space="preserve">a) </t>
    </r>
    <r>
      <rPr>
        <sz val="10"/>
        <color theme="1" tint="0.14999847407452621"/>
        <rFont val="Times New Roman"/>
        <family val="1"/>
        <charset val="238"/>
      </rPr>
      <t>Dojelitowa sonda żołądkowa do żywienia 4Frx400mm</t>
    </r>
  </si>
  <si>
    <r>
      <rPr>
        <b/>
        <sz val="10"/>
        <color theme="1" tint="0.14999847407452621"/>
        <rFont val="Times New Roman"/>
        <family val="1"/>
        <charset val="238"/>
      </rPr>
      <t>b)</t>
    </r>
    <r>
      <rPr>
        <sz val="10"/>
        <color theme="1" tint="0.14999847407452621"/>
        <rFont val="Times New Roman"/>
        <family val="1"/>
        <charset val="238"/>
      </rPr>
      <t xml:space="preserve"> Dojelitowa sonda żołądkowa do żywienia 5Frx400mm</t>
    </r>
  </si>
  <si>
    <r>
      <rPr>
        <b/>
        <sz val="10"/>
        <color theme="1" tint="0.14999847407452621"/>
        <rFont val="Times New Roman"/>
        <family val="1"/>
        <charset val="238"/>
      </rPr>
      <t>c)</t>
    </r>
    <r>
      <rPr>
        <sz val="10"/>
        <color theme="1" tint="0.14999847407452621"/>
        <rFont val="Times New Roman"/>
        <family val="1"/>
        <charset val="238"/>
      </rPr>
      <t xml:space="preserve"> Dojelitowa sonda żołądkowa do żywienia 6Frx400mm</t>
    </r>
  </si>
  <si>
    <r>
      <rPr>
        <b/>
        <sz val="10"/>
        <color theme="1" tint="0.14999847407452621"/>
        <rFont val="Times New Roman"/>
        <family val="1"/>
        <charset val="238"/>
      </rPr>
      <t xml:space="preserve">d) </t>
    </r>
    <r>
      <rPr>
        <sz val="10"/>
        <color theme="1" tint="0.14999847407452621"/>
        <rFont val="Times New Roman"/>
        <family val="1"/>
        <charset val="238"/>
      </rPr>
      <t>Dojelitowa sonda żołądkowa do żywienia 8Frx500mm</t>
    </r>
  </si>
  <si>
    <r>
      <rPr>
        <b/>
        <sz val="10"/>
        <color theme="1" tint="0.14999847407452621"/>
        <rFont val="Times New Roman"/>
        <family val="1"/>
        <charset val="238"/>
      </rPr>
      <t xml:space="preserve">a) </t>
    </r>
    <r>
      <rPr>
        <sz val="10"/>
        <color theme="1" tint="0.14999847407452621"/>
        <rFont val="Times New Roman"/>
        <family val="1"/>
        <charset val="238"/>
      </rPr>
      <t>Jednorazowy układ pacjenta w składzie:
•kaseta transferu pary oraz przewód dostarczania gazu do pacjenta,
•w 2 wersjach: na duże przepływy (High Flow) oraz niskie przepływy (Low Flow),
•wysokość: 300mm, szerokość: 200mm, głębokość: 180mm, bez uchwytu do statywu i filtrów gazowych,
•mocowanie za pomocą uchwytu do statywu o średnicy do 38mm,
•zasilany 100-240VAC, 50-60 Hz, około 200VA podczas rozruchu, około 80VA w trakcie pracy (w zależności od ustawionego przepływu i temperatury)
•15 minut z wewnętrznego akumulatora woda sterylna z pojemnika. Objętość obiegu wody 400ml,
•wysoki przepływ: 5-40l/min, rozdzielczość: 1.01l/min. Niski przepływ: 1-8l/min, rozdzielczość 0.5l/min</t>
    </r>
  </si>
  <si>
    <r>
      <rPr>
        <b/>
        <sz val="10"/>
        <color theme="1" tint="0.14999847407452621"/>
        <rFont val="Times New Roman"/>
        <family val="1"/>
        <charset val="238"/>
      </rPr>
      <t xml:space="preserve">b) </t>
    </r>
    <r>
      <rPr>
        <sz val="10"/>
        <color theme="1" tint="0.14999847407452621"/>
        <rFont val="Times New Roman"/>
        <family val="1"/>
        <charset val="238"/>
      </rPr>
      <t xml:space="preserve">Kaniula kompatybilna z systemem jednorazowego układu pacjenta (poz. a) w trzech rozmiarach:
</t>
    </r>
    <r>
      <rPr>
        <sz val="10"/>
        <color theme="1" tint="0.14999847407452621"/>
        <rFont val="Calibri"/>
        <family val="2"/>
        <charset val="238"/>
      </rPr>
      <t>•</t>
    </r>
    <r>
      <rPr>
        <sz val="10"/>
        <color theme="1" tint="0.14999847407452621"/>
        <rFont val="Times New Roman"/>
        <family val="1"/>
        <charset val="238"/>
      </rPr>
      <t xml:space="preserve"> premature 1-8 l/min tip OD 1,5mm
</t>
    </r>
    <r>
      <rPr>
        <sz val="10"/>
        <color theme="1" tint="0.14999847407452621"/>
        <rFont val="Calibri"/>
        <family val="2"/>
        <charset val="238"/>
      </rPr>
      <t>•</t>
    </r>
    <r>
      <rPr>
        <sz val="10"/>
        <color theme="1" tint="0.14999847407452621"/>
        <rFont val="Times New Roman"/>
        <family val="1"/>
        <charset val="238"/>
      </rPr>
      <t xml:space="preserve"> neonatal 1-8 l/min tip OD 1,5 mm</t>
    </r>
  </si>
  <si>
    <r>
      <rPr>
        <b/>
        <sz val="10"/>
        <color theme="1" tint="0.14999847407452621"/>
        <rFont val="Times New Roman"/>
        <family val="1"/>
        <charset val="238"/>
      </rPr>
      <t xml:space="preserve">a) </t>
    </r>
    <r>
      <rPr>
        <sz val="10"/>
        <color theme="1" tint="0.14999847407452621"/>
        <rFont val="Times New Roman"/>
        <family val="1"/>
        <charset val="238"/>
      </rPr>
      <t>co 0,1ml dla pojemności 3 ml</t>
    </r>
  </si>
  <si>
    <r>
      <rPr>
        <b/>
        <sz val="10"/>
        <color theme="1" tint="0.14999847407452621"/>
        <rFont val="Times New Roman"/>
        <family val="1"/>
        <charset val="238"/>
      </rPr>
      <t>b)</t>
    </r>
    <r>
      <rPr>
        <sz val="10"/>
        <color theme="1" tint="0.14999847407452621"/>
        <rFont val="Times New Roman"/>
        <family val="1"/>
        <charset val="238"/>
      </rPr>
      <t xml:space="preserve"> co 0,2 ml dla pojemności 5 ml i 10 ml</t>
    </r>
  </si>
  <si>
    <r>
      <rPr>
        <b/>
        <sz val="10"/>
        <color theme="1" tint="0.14999847407452621"/>
        <rFont val="Times New Roman"/>
        <family val="1"/>
        <charset val="238"/>
      </rPr>
      <t xml:space="preserve">a) </t>
    </r>
    <r>
      <rPr>
        <sz val="10"/>
        <color theme="1" tint="0.14999847407452621"/>
        <rFont val="Times New Roman"/>
        <family val="1"/>
        <charset val="238"/>
      </rPr>
      <t>Zestaw cewnik centralny - długość 8 cm wprowadzacz, rozłamywalna metalowa igła</t>
    </r>
  </si>
  <si>
    <r>
      <rPr>
        <b/>
        <sz val="10"/>
        <color theme="1" tint="0.14999847407452621"/>
        <rFont val="Times New Roman"/>
        <family val="1"/>
        <charset val="238"/>
      </rPr>
      <t>b)</t>
    </r>
    <r>
      <rPr>
        <sz val="10"/>
        <color theme="1" tint="0.14999847407452621"/>
        <rFont val="Times New Roman"/>
        <family val="1"/>
        <charset val="238"/>
      </rPr>
      <t xml:space="preserve"> Zestaw cewnik centralny - długość 10cm wprowadzacz, kaniula typu Bioflow (żółty neoflon) i mandryn w cewniku</t>
    </r>
  </si>
  <si>
    <r>
      <rPr>
        <b/>
        <sz val="10"/>
        <color theme="1" tint="0.14999847407452621"/>
        <rFont val="Times New Roman"/>
        <family val="1"/>
        <charset val="238"/>
      </rPr>
      <t>c)</t>
    </r>
    <r>
      <rPr>
        <sz val="10"/>
        <color theme="1" tint="0.14999847407452621"/>
        <rFont val="Times New Roman"/>
        <family val="1"/>
        <charset val="238"/>
      </rPr>
      <t xml:space="preserve"> Zestaw cewnik centralny - długość 15cm wprowadzacz, kaniula typu Bioflow (żółty neoflon)</t>
    </r>
  </si>
  <si>
    <r>
      <rPr>
        <b/>
        <sz val="10"/>
        <color theme="1" tint="0.14999847407452621"/>
        <rFont val="Times New Roman"/>
        <family val="1"/>
        <charset val="238"/>
      </rPr>
      <t>d)</t>
    </r>
    <r>
      <rPr>
        <sz val="10"/>
        <color theme="1" tint="0.14999847407452621"/>
        <rFont val="Times New Roman"/>
        <family val="1"/>
        <charset val="238"/>
      </rPr>
      <t xml:space="preserve"> Zestaw cewnik centralny - długość 15cm wprowadzacz, kaniula typu Bioflow (żółty neoflon) i mandryn w cewniku</t>
    </r>
  </si>
  <si>
    <r>
      <rPr>
        <b/>
        <sz val="10"/>
        <color theme="1" tint="0.14999847407452621"/>
        <rFont val="Times New Roman"/>
        <family val="1"/>
        <charset val="238"/>
      </rPr>
      <t xml:space="preserve">e) </t>
    </r>
    <r>
      <rPr>
        <sz val="10"/>
        <color theme="1" tint="0.14999847407452621"/>
        <rFont val="Times New Roman"/>
        <family val="1"/>
        <charset val="238"/>
      </rPr>
      <t>Zestaw cewnik centralny - długość 20 cm wprowadzacz, rozłamywalna metalowa igła</t>
    </r>
  </si>
  <si>
    <r>
      <rPr>
        <b/>
        <sz val="10"/>
        <color theme="1" tint="0.14999847407452621"/>
        <rFont val="Times New Roman"/>
        <family val="1"/>
        <charset val="238"/>
      </rPr>
      <t>f)</t>
    </r>
    <r>
      <rPr>
        <sz val="10"/>
        <color theme="1" tint="0.14999847407452621"/>
        <rFont val="Times New Roman"/>
        <family val="1"/>
        <charset val="238"/>
      </rPr>
      <t xml:space="preserve"> Zestaw cewnik centralny - długość 20cm wprowadzacz, rozrywalna kaniula typu Microflesh (peel away)</t>
    </r>
  </si>
  <si>
    <r>
      <rPr>
        <b/>
        <sz val="10"/>
        <color theme="1" tint="0.14999847407452621"/>
        <rFont val="Times New Roman"/>
        <family val="1"/>
        <charset val="238"/>
      </rPr>
      <t>g)</t>
    </r>
    <r>
      <rPr>
        <sz val="10"/>
        <color theme="1" tint="0.14999847407452621"/>
        <rFont val="Times New Roman"/>
        <family val="1"/>
        <charset val="238"/>
      </rPr>
      <t xml:space="preserve"> Zestaw cewnik centralny - długość 20cm wprowadzacz, rozłamywlna metalowa igła i mandryn w cewniku</t>
    </r>
  </si>
  <si>
    <r>
      <rPr>
        <b/>
        <sz val="10"/>
        <color theme="1" tint="0.14999847407452621"/>
        <rFont val="Times New Roman"/>
        <family val="1"/>
        <charset val="238"/>
      </rPr>
      <t xml:space="preserve">h) </t>
    </r>
    <r>
      <rPr>
        <sz val="10"/>
        <color theme="1" tint="0.14999847407452621"/>
        <rFont val="Times New Roman"/>
        <family val="1"/>
        <charset val="238"/>
      </rPr>
      <t>Zestaw cewnik centralny - długość 20 cm bez wprowadzacza, mandryn w cewniku</t>
    </r>
  </si>
  <si>
    <r>
      <rPr>
        <b/>
        <sz val="10"/>
        <color theme="1" tint="0.14999847407452621"/>
        <rFont val="Times New Roman"/>
        <family val="1"/>
        <charset val="238"/>
      </rPr>
      <t xml:space="preserve">a) </t>
    </r>
    <r>
      <rPr>
        <sz val="10"/>
        <color theme="1" tint="0.14999847407452621"/>
        <rFont val="Times New Roman"/>
        <family val="1"/>
        <charset val="238"/>
      </rPr>
      <t>Strzykawka bezpieczna jednorazowego użycia do żywienia enteralnego, zakończenie niecentryczne, pojemność 60ml, skala co 1 ml, z końcówką dousto-dojelitową, bezpieczny łącznik. Strzykawka kompatybilna z cewnikami do żywienia enteralnego i koreczkami do żywienia enteralnego, kolor tłoka fioletowy z napisem, sterylna, pakowana pojedynczo.</t>
    </r>
  </si>
  <si>
    <r>
      <rPr>
        <b/>
        <sz val="10"/>
        <color theme="1" tint="0.14999847407452621"/>
        <rFont val="Times New Roman"/>
        <family val="1"/>
        <charset val="238"/>
      </rPr>
      <t xml:space="preserve">b) </t>
    </r>
    <r>
      <rPr>
        <sz val="10"/>
        <color theme="1" tint="0.14999847407452621"/>
        <rFont val="Times New Roman"/>
        <family val="1"/>
        <charset val="238"/>
      </rPr>
      <t>Strzykawka bezpieczna jednorazowego użycia do żywienia enteralnego, zakończenie niecentryczne, pojemność 5ml, skala co 0,2 ml, z końcówką dousto-dojelitową, bezpieczny łącznik. Strzykawka kompatybilna z cewnikami do żywienia enteralnego i koreczkami do żywienia enteralnego, kolor tłoka fioletowy z napisem, sterylna, pakowana pojedynczo.</t>
    </r>
  </si>
  <si>
    <r>
      <rPr>
        <b/>
        <sz val="10"/>
        <color theme="1" tint="0.14999847407452621"/>
        <rFont val="Times New Roman"/>
        <family val="1"/>
        <charset val="238"/>
      </rPr>
      <t xml:space="preserve">c) </t>
    </r>
    <r>
      <rPr>
        <sz val="10"/>
        <color theme="1" tint="0.14999847407452621"/>
        <rFont val="Times New Roman"/>
        <family val="1"/>
        <charset val="238"/>
      </rPr>
      <t>Strzykawka bezpieczna jednorazowego użycia do żywienia enteralnego, zakończenie niecentryczne, pojemność 2,5ml, skala co 0,2 ml, z końcówką dousto-dojelitową, bezpieczny łącznik. Strzykawka kompatybilna z cewnikami do żywienia enteralnego i koreczkami do żywienia enteralnego, kolor tłoka fioletowy z napisem, sterylna, pakowana pojedynczo.</t>
    </r>
  </si>
  <si>
    <r>
      <rPr>
        <b/>
        <sz val="10"/>
        <color theme="1" tint="0.14999847407452621"/>
        <rFont val="Times New Roman"/>
        <family val="1"/>
        <charset val="238"/>
      </rPr>
      <t xml:space="preserve">d) </t>
    </r>
    <r>
      <rPr>
        <sz val="10"/>
        <color theme="1" tint="0.14999847407452621"/>
        <rFont val="Times New Roman"/>
        <family val="1"/>
        <charset val="238"/>
      </rPr>
      <t>Koreczek Luer Lock, do zamykania strzykawki do żywienia enteralnego, nakręcany na końcówkę strzykawki, kompatybilny z wszystkimi pojemnościami strzykawek do żywienia enteralnego, kolor fioletowy, pakowany pojedynczo.</t>
    </r>
  </si>
  <si>
    <r>
      <rPr>
        <b/>
        <sz val="10"/>
        <color theme="1" tint="0.14999847407452621"/>
        <rFont val="Times New Roman"/>
        <family val="1"/>
        <charset val="238"/>
      </rPr>
      <t xml:space="preserve">e) </t>
    </r>
    <r>
      <rPr>
        <sz val="10"/>
        <color theme="1" tint="0.14999847407452621"/>
        <rFont val="Times New Roman"/>
        <family val="1"/>
        <charset val="238"/>
      </rPr>
      <t>Cewnik do karmienia enteralnego (sonda) w kolorze fioletowym, rozmiar 5Fi 6F, jednorazowego użytku, sterylny, wykonany z PCV, nie zawierający ftalanów DEHP, bez lateksu, z linią RTG, długość cewnika 125cm, zawierający skalę od 5cm do 35cm, z podziałka co 1cm, z opisem liczbowym. Sonda niekompatybilna z systememLuer-Lock, lock i ENFit. Końcówka proksymalna cewnika zaokrąglona, z otworami bocznymi naprzemianległymi, odcinek dystalny cewnika zakończony zatyczką kompatybilna ze strzykawką w poz. a) - c) (bezpieczna linia), do utrzymania co najmniej 72h.</t>
    </r>
  </si>
  <si>
    <r>
      <rPr>
        <b/>
        <sz val="10"/>
        <color theme="1" tint="0.14999847407452621"/>
        <rFont val="Times New Roman"/>
        <family val="1"/>
        <charset val="238"/>
      </rPr>
      <t>a)</t>
    </r>
    <r>
      <rPr>
        <sz val="10"/>
        <color theme="1" tint="0.14999847407452621"/>
        <rFont val="Times New Roman"/>
        <family val="1"/>
        <charset val="238"/>
      </rPr>
      <t xml:space="preserve"> Jednorazowy układ oddechowy do nCPAP typu Infant Flow, podgrzewany odcinek wdechowy 1x120cm, średnica 10mm, z podłączeniem grzałki nawilżacza oraz czujników temperatury, linia łacząca aparat z komorą nawilżacza 60cm (sucha). Odcinek wdechowy podgrzewany, pomiarowy dren ciśnieniowy, złącze typu TWIN z zatrzaskiem do zamocowania generatora.
Generator nCPAP wraz z końcówkami donosowymi w trzech rozmiarach (S,M, L). Gniazdo zasilania grzałki typu trójkątnego, jednorazowa komora nawilżacza kompatybilna z nawilżaczem typu F&amp;P MR850. Generator/ przyłącze pacjenta z zabudowaną w jednym przewodzie linią wdechową i wydechowa. Przystosowany do zamocowania na opasce z gąbką.
Zamawiający wymaga, aby układ był pakowany przez producenta w jednym opakowaniu razem z generatorem.</t>
    </r>
  </si>
  <si>
    <r>
      <rPr>
        <b/>
        <sz val="10"/>
        <color theme="1" tint="0.14999847407452621"/>
        <rFont val="Times New Roman"/>
        <family val="1"/>
        <charset val="238"/>
      </rPr>
      <t xml:space="preserve">b) </t>
    </r>
    <r>
      <rPr>
        <sz val="10"/>
        <color theme="1" tint="0.14999847407452621"/>
        <rFont val="Times New Roman"/>
        <family val="1"/>
        <charset val="238"/>
      </rPr>
      <t>Opaska mocująca na głowę posiadająca złącze do zaczepienia gąbki stabilizującej generator. Paski z tolerancja rozmiarową dostępne w pięciu rozmiarach 18-22mm, 22-26mm, 26-30mm, 36-42mm. Regulacja zapewnia odpowiednie dopasowanie. Opaska z elementami antypoślizgowymi zapewniającymi stabilność opaski i jej utrzymanie we właściwej pozycji. Opaska umożliwia dostęp do skóry głowy.</t>
    </r>
  </si>
  <si>
    <r>
      <rPr>
        <b/>
        <sz val="10"/>
        <color theme="1" tint="0.14999847407452621"/>
        <rFont val="Times New Roman"/>
        <family val="1"/>
        <charset val="238"/>
      </rPr>
      <t xml:space="preserve">c) </t>
    </r>
    <r>
      <rPr>
        <sz val="10"/>
        <color theme="1" tint="0.14999847407452621"/>
        <rFont val="Times New Roman"/>
        <family val="1"/>
        <charset val="238"/>
      </rPr>
      <t>Jednorazowa czapeczka do mocowania przyłącza nCPAP typu Infant Flow, dostępna w dziewięciu rozmiarach dla wagi pacjenta od 500g.</t>
    </r>
  </si>
  <si>
    <r>
      <rPr>
        <b/>
        <sz val="10"/>
        <color theme="1" tint="0.14999847407452621"/>
        <rFont val="Times New Roman"/>
        <family val="1"/>
        <charset val="238"/>
      </rPr>
      <t xml:space="preserve">d) </t>
    </r>
    <r>
      <rPr>
        <sz val="10"/>
        <color theme="1" tint="0.14999847407452621"/>
        <rFont val="Times New Roman"/>
        <family val="1"/>
        <charset val="238"/>
      </rPr>
      <t>Maski do nCPAP kompatybilne z przyłaczem typu Infant Flow w minimum 3 rozmiarach.</t>
    </r>
  </si>
  <si>
    <r>
      <rPr>
        <b/>
        <sz val="10"/>
        <color theme="1" tint="0.14999847407452621"/>
        <rFont val="Times New Roman"/>
        <family val="1"/>
        <charset val="238"/>
      </rPr>
      <t>e)</t>
    </r>
    <r>
      <rPr>
        <sz val="10"/>
        <color theme="1" tint="0.14999847407452621"/>
        <rFont val="Times New Roman"/>
        <family val="1"/>
        <charset val="238"/>
      </rPr>
      <t xml:space="preserve"> Końcówki donosowe nCPAP kompatybilne z przyłączem typu Infant Flow w minimum 3 rozmiarach</t>
    </r>
  </si>
  <si>
    <r>
      <rPr>
        <b/>
        <sz val="10"/>
        <color theme="1" tint="0.14999847407452621"/>
        <rFont val="Times New Roman"/>
        <family val="1"/>
        <charset val="238"/>
      </rPr>
      <t>f)</t>
    </r>
    <r>
      <rPr>
        <sz val="10"/>
        <color theme="1" tint="0.14999847407452621"/>
        <rFont val="Times New Roman"/>
        <family val="1"/>
        <charset val="238"/>
      </rPr>
      <t xml:space="preserve"> 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4,2mm. Średnica zewnętrzna ramion donosowych: 3mm. Opakowanie 10szt.</t>
    </r>
  </si>
  <si>
    <r>
      <rPr>
        <b/>
        <sz val="10"/>
        <color theme="1" tint="0.14999847407452621"/>
        <rFont val="Times New Roman"/>
        <family val="1"/>
        <charset val="238"/>
      </rPr>
      <t>g)</t>
    </r>
    <r>
      <rPr>
        <sz val="10"/>
        <color theme="1" tint="0.14999847407452621"/>
        <rFont val="Times New Roman"/>
        <family val="1"/>
        <charset val="238"/>
      </rPr>
      <t xml:space="preserve"> 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4,8mm. Średnica zewnętrzna ramion donosowych: 3,5mm. Opakowanie 10szt.</t>
    </r>
  </si>
  <si>
    <r>
      <rPr>
        <b/>
        <sz val="10"/>
        <color theme="1" tint="0.14999847407452621"/>
        <rFont val="Times New Roman"/>
        <family val="1"/>
        <charset val="238"/>
      </rPr>
      <t>h)</t>
    </r>
    <r>
      <rPr>
        <sz val="10"/>
        <color theme="1" tint="0.14999847407452621"/>
        <rFont val="Times New Roman"/>
        <family val="1"/>
        <charset val="238"/>
      </rPr>
      <t xml:space="preserve"> 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5mm. Średnica zewnętrzna ramion donosowych: 4mm. Opakowanie 10szt.</t>
    </r>
  </si>
  <si>
    <r>
      <rPr>
        <b/>
        <sz val="10"/>
        <color theme="1" tint="0.14999847407452621"/>
        <rFont val="Times New Roman"/>
        <family val="1"/>
        <charset val="238"/>
      </rPr>
      <t>i)</t>
    </r>
    <r>
      <rPr>
        <sz val="10"/>
        <color theme="1" tint="0.14999847407452621"/>
        <rFont val="Times New Roman"/>
        <family val="1"/>
        <charset val="238"/>
      </rPr>
      <t xml:space="preserve"> Czujnik brzuszny oddechu jednorazowego użytku służący do wykrywania wysiłku wdechowego noworodka(kapsuła Graseby), który steruje podawaniem westchnień. Długość 100cm, bezlateksowy, pakowany pojedynczo.</t>
    </r>
  </si>
  <si>
    <r>
      <rPr>
        <b/>
        <sz val="10"/>
        <color theme="1" tint="0.14999847407452621"/>
        <rFont val="Times New Roman"/>
        <family val="1"/>
        <charset val="238"/>
      </rPr>
      <t>j)</t>
    </r>
    <r>
      <rPr>
        <sz val="10"/>
        <color theme="1" tint="0.14999847407452621"/>
        <rFont val="Times New Roman"/>
        <family val="1"/>
        <charset val="238"/>
      </rPr>
      <t xml:space="preserve"> Jednorazowy układ oddechowy dla noworodków z pułapka wodną oraz drenem ciśnieniowym. Odcinek wdechowy podgrzewany, odcinek wydechowy niepodgrzewany z pułapką wodną. Złacze Y obrotowe, układ posiada port do podawania tlenku azotu oraz komplet adapterów.
Układ wyposażony w jednorazową komorę nawilżacza z automatycznym wprowadzeniem wody współpracującą z nawilżaczem typu F&amp;P MR 850. Układ oddechowy kompatybilny z respiratorem typu Maquet Servo I</t>
    </r>
  </si>
  <si>
    <r>
      <rPr>
        <b/>
        <sz val="10"/>
        <color theme="1" tint="0.14999847407452621"/>
        <rFont val="Times New Roman"/>
        <family val="1"/>
        <charset val="238"/>
      </rPr>
      <t>k)</t>
    </r>
    <r>
      <rPr>
        <sz val="10"/>
        <color theme="1" tint="0.14999847407452621"/>
        <rFont val="Times New Roman"/>
        <family val="1"/>
        <charset val="238"/>
      </rPr>
      <t xml:space="preserve"> Jednorazowy układ oddechowy z zastawką T</t>
    </r>
  </si>
  <si>
    <r>
      <rPr>
        <b/>
        <sz val="10"/>
        <color theme="1" tint="0.14999847407452621"/>
        <rFont val="Times New Roman"/>
        <family val="1"/>
        <charset val="238"/>
      </rPr>
      <t>l)</t>
    </r>
    <r>
      <rPr>
        <sz val="10"/>
        <color theme="1" tint="0.14999847407452621"/>
        <rFont val="Times New Roman"/>
        <family val="1"/>
        <charset val="238"/>
      </rPr>
      <t xml:space="preserve"> Maska do resuscytacji okrągła, do sterylizacji, kompatybilna z układami w poz. k), w rozmiarach 0, 1, 2</t>
    </r>
  </si>
  <si>
    <r>
      <rPr>
        <b/>
        <sz val="10"/>
        <color theme="1" tint="0.14999847407452621"/>
        <rFont val="Times New Roman"/>
        <family val="1"/>
        <charset val="238"/>
      </rPr>
      <t>m)</t>
    </r>
    <r>
      <rPr>
        <sz val="10"/>
        <color theme="1" tint="0.14999847407452621"/>
        <rFont val="Times New Roman"/>
        <family val="1"/>
        <charset val="238"/>
      </rPr>
      <t xml:space="preserve"> Mocowanie rurek intubacyjnych przeznaczone dla wcześniaków i noworodków. Produkt nie zawiera lateksu i BPA, musi zapobiegać urazom podniebienia, w nagłych przypadkach łatwy do usunięcia. Mocowanie za pomocą plastra hydrokoloidowego, plastry mocujące nie mogą znajdować się bezpośrednio przy ustach noworodka. Możliwość utrzymania do 1 tygodnia. Załączona taśma miernicza ułatwiająca dobór odpowiedniego rozmiaru. Produkt niesterylny. Dostępne rozmiary w zależności od wagi noworodka: od 1500g do 2000g, powyżej 2000g. Opakowanie 5szt.</t>
    </r>
  </si>
  <si>
    <r>
      <rPr>
        <b/>
        <sz val="10"/>
        <color theme="1" tint="0.14999847407452621"/>
        <rFont val="Times New Roman"/>
        <family val="1"/>
        <charset val="238"/>
      </rPr>
      <t xml:space="preserve">n) </t>
    </r>
    <r>
      <rPr>
        <sz val="10"/>
        <color theme="1" tint="0.14999847407452621"/>
        <rFont val="Times New Roman"/>
        <family val="1"/>
        <charset val="238"/>
      </rPr>
      <t>Jednorazowe plastry hydrokoloidowe do ochrony nosa podczas stosowania maseczek neonatologicznych przy wentylacji nCPAP w kształcie połączonego trójkąta z literą T, dostępne w dwóch rozmiarach Small i Large, pakowane oddzielnie, niesterylne. Opakowanie 20szt.</t>
    </r>
  </si>
  <si>
    <r>
      <rPr>
        <b/>
        <sz val="10"/>
        <color theme="1" tint="0.14999847407452621"/>
        <rFont val="Times New Roman"/>
        <family val="1"/>
        <charset val="238"/>
      </rPr>
      <t xml:space="preserve">o) </t>
    </r>
    <r>
      <rPr>
        <sz val="10"/>
        <color theme="1" tint="0.14999847407452621"/>
        <rFont val="Times New Roman"/>
        <family val="1"/>
        <charset val="238"/>
      </rPr>
      <t>Plaster do mocowania sond oraz kaniul o długości całkowitej około 57mm, szerokość około 12mm, długość powierzchni hydrokoloidowej około 25mm. Plaster posiada drugą powierzchnię adhrzyjna służąca do przymocowania kaniuli lub sondy zakończoną granatowym znacznikiem. Skrzydełko plasrta może być wielokrotnie przyklejane i odklejane. Długość skrzydełka około 5mm. Produkt niesterylny. Opakowanie 100szt.</t>
    </r>
  </si>
  <si>
    <r>
      <rPr>
        <b/>
        <sz val="10"/>
        <color theme="1" tint="0.14999847407452621"/>
        <rFont val="Times New Roman"/>
        <family val="1"/>
        <charset val="238"/>
      </rPr>
      <t>p)</t>
    </r>
    <r>
      <rPr>
        <sz val="10"/>
        <color theme="1" tint="0.14999847407452621"/>
        <rFont val="Times New Roman"/>
        <family val="1"/>
        <charset val="238"/>
      </rPr>
      <t xml:space="preserve"> Jednorazowa opaska do mocowania noworodkowych czujników pulsoksymetrycznych, nieprzylepna (bez zastosowania kleju), wykonana z pianki, bez lateksu, miękkie mocowanie na rzep stosowane zaróno na palec, stopę, jak i w każda kończynę, w kolorze białym. Dostępne rozmiary: Large - długość 125mm szerokość 25mm. Opakowanie 100szt.</t>
    </r>
  </si>
  <si>
    <r>
      <rPr>
        <b/>
        <sz val="10"/>
        <color theme="1" tint="0.14999847407452621"/>
        <rFont val="Times New Roman"/>
        <family val="1"/>
        <charset val="238"/>
      </rPr>
      <t>a)</t>
    </r>
    <r>
      <rPr>
        <sz val="10"/>
        <color theme="1" tint="0.14999847407452621"/>
        <rFont val="Times New Roman"/>
        <family val="1"/>
        <charset val="238"/>
      </rPr>
      <t xml:space="preserve"> Cewnik urologiczny typu Nelatona z miękkiego elastycznego materiału, zakończonego półkoliście, z jednym bocznym otworem na końcu. Cewnik sterylny, pakowany pojedynczo&gt; Rozmiary: CH 6x400;  Ch 8x400, Ch10x400;</t>
    </r>
  </si>
  <si>
    <r>
      <rPr>
        <b/>
        <sz val="10"/>
        <color theme="1" tint="0.14999847407452621"/>
        <rFont val="Times New Roman"/>
        <family val="1"/>
        <charset val="238"/>
      </rPr>
      <t>b)</t>
    </r>
    <r>
      <rPr>
        <sz val="10"/>
        <color theme="1" tint="0.14999847407452621"/>
        <rFont val="Times New Roman"/>
        <family val="1"/>
        <charset val="238"/>
      </rPr>
      <t xml:space="preserve"> Cewnik urologiczny typu Nelatona z miękkiego elastycznego materiału, zakończonego półkoliście, z jednym bocznym otworem na końcu. Cewnik sterylny, pakowany pojedynczo&gt; Rozmiary Ch 16x400; 18x400; 20x400</t>
    </r>
  </si>
  <si>
    <r>
      <rPr>
        <b/>
        <sz val="10"/>
        <color theme="1" tint="0.14999847407452621"/>
        <rFont val="Times New Roman"/>
        <family val="1"/>
        <charset val="238"/>
      </rPr>
      <t>c)</t>
    </r>
    <r>
      <rPr>
        <sz val="10"/>
        <color theme="1" tint="0.14999847407452621"/>
        <rFont val="Times New Roman"/>
        <family val="1"/>
        <charset val="238"/>
      </rPr>
      <t xml:space="preserve"> Cewnik do karmienia noworodków. Rozmiary: 6x400; 8x400</t>
    </r>
  </si>
  <si>
    <r>
      <rPr>
        <b/>
        <sz val="10"/>
        <color theme="1" tint="0.14999847407452621"/>
        <rFont val="Times New Roman"/>
        <family val="1"/>
        <charset val="238"/>
      </rPr>
      <t>a)</t>
    </r>
    <r>
      <rPr>
        <sz val="10"/>
        <color theme="1" tint="0.14999847407452621"/>
        <rFont val="Times New Roman"/>
        <family val="1"/>
        <charset val="238"/>
      </rPr>
      <t xml:space="preserve"> Przyłącze/adapter jednorazowego użytku do układów oddechowych pacjenta do respiratora z funkcją nCPAP, konstrukcja przyłacza minimalizuje występowanie w przyłączu martwych przestrzeni poprzez oddzielenie przepływu wdechowego i wydechowego; przyłącze z możliwością regulacji kata nachylenia w miejscu mocowania końcówek donosowych i maseczek. W komplecie stożkowy klin piankowy zapewniający optymalna izolację pomiędzy systemem rurowym a generatorami n CPAP; zwiększający stabilność całego układu.</t>
    </r>
  </si>
  <si>
    <r>
      <rPr>
        <b/>
        <sz val="10"/>
        <color theme="1" tint="0.14999847407452621"/>
        <rFont val="Times New Roman"/>
        <family val="1"/>
        <charset val="238"/>
      </rPr>
      <t>b)</t>
    </r>
    <r>
      <rPr>
        <sz val="10"/>
        <color theme="1" tint="0.14999847407452621"/>
        <rFont val="Times New Roman"/>
        <family val="1"/>
        <charset val="238"/>
      </rPr>
      <t xml:space="preserve"> Silikonowe końcówki donosowe do zamocowania przy adapterze/przyłączu przystosowane rozmiarami dla noworodków od 1000g wagi ciała, strona końcówki skierowana do pacjenta, wyprofilowana owalnie, wpustki donosowe, bardzo miękkie, taliowane.
Rozm.: M, L, XL.</t>
    </r>
  </si>
  <si>
    <r>
      <rPr>
        <b/>
        <sz val="10"/>
        <color theme="1" tint="0.14999847407452621"/>
        <rFont val="Times New Roman"/>
        <family val="1"/>
        <charset val="238"/>
      </rPr>
      <t xml:space="preserve">c) </t>
    </r>
    <r>
      <rPr>
        <sz val="10"/>
        <color theme="1" tint="0.14999847407452621"/>
        <rFont val="Times New Roman"/>
        <family val="1"/>
        <charset val="238"/>
      </rPr>
      <t>Silikonowe maseczki oddechowe do zamocowania przy adapterze/przyłączu przystosowane rozmiarami dla noworodków od 1000g wagi ciała. Rozm.: M, L, XL.</t>
    </r>
  </si>
  <si>
    <r>
      <rPr>
        <b/>
        <sz val="10"/>
        <color theme="1" tint="0.14999847407452621"/>
        <rFont val="Times New Roman"/>
        <family val="1"/>
        <charset val="238"/>
      </rPr>
      <t>d)</t>
    </r>
    <r>
      <rPr>
        <sz val="10"/>
        <color theme="1" tint="0.14999847407452621"/>
        <rFont val="Times New Roman"/>
        <family val="1"/>
        <charset val="238"/>
      </rPr>
      <t xml:space="preserve"> Czapeczki jednorazowego użytku wyposażone w rzep umożliwiający  umocowanie przyłacza oraz komplet tasiemek do mocowania końcówek donosowych i maseczek. Czapeczki wykonane z materiału umożliwiającego przymocowanie rzepów tasiemek w dowolnym punkcie czapeczki. Rozm.: S, M, L, XL.</t>
    </r>
  </si>
  <si>
    <r>
      <rPr>
        <b/>
        <sz val="10"/>
        <color theme="1" tint="0.14999847407452621"/>
        <rFont val="Times New Roman"/>
        <family val="1"/>
        <charset val="238"/>
      </rPr>
      <t>e)</t>
    </r>
    <r>
      <rPr>
        <sz val="10"/>
        <color theme="1" tint="0.14999847407452621"/>
        <rFont val="Times New Roman"/>
        <family val="1"/>
        <charset val="238"/>
      </rPr>
      <t xml:space="preserve"> Generator Medijet jednorazowego użytku do układów oddechowych pacjenta do aparatu nCPAP typ MEDIN CNO konstrukcja komory generatora umożliwia precyzyjny pomiar ciśnienia spontanicznego oddechu pacjenta bezpośrednio w generatorze. Mocowanie końcówek donosowych "nosków" i maseczek z możliwością regulacji pod różnym kontem nachylenia. Karbowana i elastyczna rurka doprowadzająca gazy medyczne. W komplecie klin piankowy zapewniający optymalną izolację pomiędzy systemem rurowym a generatorami nCPAP, zwiększający stabilność całego układu.</t>
    </r>
  </si>
  <si>
    <r>
      <rPr>
        <b/>
        <sz val="10"/>
        <color theme="1" tint="0.14999847407452621"/>
        <rFont val="Times New Roman"/>
        <family val="1"/>
        <charset val="238"/>
      </rPr>
      <t xml:space="preserve">f) </t>
    </r>
    <r>
      <rPr>
        <sz val="10"/>
        <color theme="1" tint="0.14999847407452621"/>
        <rFont val="Times New Roman"/>
        <family val="1"/>
        <charset val="238"/>
      </rPr>
      <t>Układ oddechowy dla noworodków za drenem ciśnieniowym do aparatu Medin CNO, odcinek oddechowy podgrzewany. Opakowanie z układem oddechowym zawiera jednorazową komorę nawilżacza z automatycznym wprowadzeniem diody współpracująca z nawilżaczem typu F&amp;P MR 850</t>
    </r>
  </si>
  <si>
    <r>
      <rPr>
        <b/>
        <sz val="10"/>
        <color theme="1" tint="0.14999847407452621"/>
        <rFont val="Times New Roman"/>
        <family val="1"/>
        <charset val="238"/>
      </rPr>
      <t>a)</t>
    </r>
    <r>
      <rPr>
        <sz val="10"/>
        <color theme="1" tint="0.14999847407452621"/>
        <rFont val="Times New Roman"/>
        <family val="1"/>
        <charset val="238"/>
      </rPr>
      <t xml:space="preserve"> Jednorazowy miękki wkład wykonany z piolietylenu, zgrzany hermetycznie do sztywnej pokrywy, wewnatrz której umieszczony jest filtr hybrydowo - antybakteryjny, który działa również jako system antyprzelewowy. Wkład umieszczony w specjalnym zbiorniku wielokrotnego użycia z poliwęglanu z możliwością dezynfekcji i sterylizacji. Pojemność 1l</t>
    </r>
  </si>
  <si>
    <r>
      <rPr>
        <b/>
        <sz val="10"/>
        <color theme="1" tint="0.14999847407452621"/>
        <rFont val="Times New Roman"/>
        <family val="1"/>
        <charset val="238"/>
      </rPr>
      <t xml:space="preserve">b) </t>
    </r>
    <r>
      <rPr>
        <sz val="10"/>
        <color theme="1" tint="0.14999847407452621"/>
        <rFont val="Times New Roman"/>
        <family val="1"/>
        <charset val="238"/>
      </rPr>
      <t>Zbiornik wielokrotnego użytku wykonany z poliwęglanu z możliwością dezynfekcji i sterylizacji. Przeznaczony do wkładów jednorazowych, kompatybilny z wkładami z pozycji a). Pojemność: 1l</t>
    </r>
  </si>
  <si>
    <r>
      <rPr>
        <b/>
        <sz val="10"/>
        <color theme="1" tint="0.14999847407452621"/>
        <rFont val="Times New Roman"/>
        <family val="1"/>
        <charset val="238"/>
      </rPr>
      <t xml:space="preserve">a) </t>
    </r>
    <r>
      <rPr>
        <sz val="10"/>
        <color theme="1" tint="0.14999847407452621"/>
        <rFont val="Times New Roman"/>
        <family val="1"/>
        <charset val="238"/>
      </rPr>
      <t xml:space="preserve">Jednorazowe, sterylne nożyczki ostro-ostre, proste dłuości 13cm; wykonane ze stali nierdzewnej, jedwabistej nie powodujące refleksów świetlnych, przeznaczone do przecinania nici, materiałów opatrunkowych, preparowania tkanek. Znak jednorazowości umieszczony po obu stronach  każdego narzędzia w taki sposób, aby uniknąć pomylenia z narzędziem wielorazowym Pakowane pojedynczo. Opakowanie zawiera 25szt. </t>
    </r>
  </si>
  <si>
    <r>
      <rPr>
        <b/>
        <sz val="10"/>
        <color theme="1" tint="0.14999847407452621"/>
        <rFont val="Times New Roman"/>
        <family val="1"/>
        <charset val="238"/>
      </rPr>
      <t xml:space="preserve">b) </t>
    </r>
    <r>
      <rPr>
        <sz val="10"/>
        <color theme="1" tint="0.14999847407452621"/>
        <rFont val="Times New Roman"/>
        <family val="1"/>
        <charset val="238"/>
      </rPr>
      <t xml:space="preserve">Jednorazowe, sterylne nożyczki zagięte, długości 14,5cm; wykonane ze stali nierdzewnej, jedwabistej nie powodujące refleksów świetlnych, przeznaczone do preparowania tkanek. Znak jednorazowości umieszczony po obu stronach  każdego narzędzia w taki sposób, aby uniknąć pomylenia z narzędziem wielorazowym Pakowane pojedynczo. Opakowanie zawiera 25szt. </t>
    </r>
  </si>
  <si>
    <r>
      <rPr>
        <b/>
        <sz val="10"/>
        <color theme="1" tint="0.14999847407452621"/>
        <rFont val="Times New Roman"/>
        <family val="1"/>
        <charset val="238"/>
      </rPr>
      <t xml:space="preserve">a) </t>
    </r>
    <r>
      <rPr>
        <sz val="10"/>
        <color theme="1" tint="0.14999847407452621"/>
        <rFont val="Times New Roman"/>
        <family val="1"/>
        <charset val="238"/>
      </rPr>
      <t>Układ oddechowy noworodkowy z generatorem IF, jednorazowego uzytku (mikrobiologicznie czysty), z zabezpieczeniem przeciwdrobnoustrojowym opartym na działaniu jonów srebra, przystosowany do czepca do terapii wymiennych, kompatybilny z nawilżaczem F&amp;P
w skład zestawu wchodzi:
- odcinek wdechowy podgrzewany dł. 1,2m, wew. 10mm,
- odcinek wydechowy niepodgrzewany z perforacją w postaci regularnych otworów zabezpieczajacych przezd okluzją, umiejscowionych na wierzchołkach karbowań, na całej długości odcinka, 
- odcinek łączący nawilżacz z respiratorem dł. 0,6m
- odcinek do pomiaru ciśnienia dł. 2,1m,
zestaw generatora, w komplecie znajdują się: 
•generator IF z elastycznymi i miękkimi paskami mocującymi z pętelkami do zabezpieczenia rzepów z jednej strony, zakończone zwężeniami, usztywnianymi i karbowanymi końcówkami, które ułatwiaja montaż generatora do czapeczki
•z kołyska do zamocowania generatora na czepcu, wykonana z elastycznego tworzywa w kształcie litery T, z rzepem mocującym
•końcówka donosowa o zróżnicowanej grubości ramion donosowych w rozm.: S, M, L (3szt.)
•klipsy - 4 szt.
•miarka</t>
    </r>
  </si>
  <si>
    <r>
      <rPr>
        <b/>
        <sz val="10"/>
        <color theme="1" tint="0.14999847407452621"/>
        <rFont val="Times New Roman"/>
        <family val="1"/>
        <charset val="238"/>
      </rPr>
      <t xml:space="preserve">b) </t>
    </r>
    <r>
      <rPr>
        <sz val="10"/>
        <color theme="1" tint="0.14999847407452621"/>
        <rFont val="Times New Roman"/>
        <family val="1"/>
        <charset val="238"/>
      </rPr>
      <t xml:space="preserve">Czepiec do terapii wymiennych w rozmiarach: XS, S, M, L, XL przeznaczony do stosowania w nieinwazyjnym wspomaganiu oddechu z możliwością zamocowania generatora w mocowaniu kołyskowym za pomocą dwóch krótkich dwustronnych rzepów oraz w terapii tlenowej wysokimi przepływami z możliwością zamocowania kaniuli nosowej za pomocą dwóch długich rzepów (posiadajacych dodatkowo warstwę klejaca). Konstrukcja umożliwiajaca bezpośredni dostęp do ciemiaczka i naczyń pacjenta, z perforacją w części płatu potylicznego, z możliwością regulacji obwodu głowy bez konieczności zmiany rozmiaru, z rzepami do mocowania (po dwa osobne dla NIV i HFOT), część pokrywająca małżowiny uszne umożliwiająca inspekcję stanu skóry i/lub  higienizację części zausznej bez konieczności zdejmowania. Wielkość oznaczona kolorem w sposób trwały.
W skład kompletu wchodzi: 
- opaska owijana wokół główki pacjenta wykonana z miękkiego materiału kompozytowego Fabrifoam o właściwościach: odpornych na rozciąganie i deformację, wyciszających hałas, zabezpieczających przed utratą ciepła, materiał jest przepuszczalny dla powietrza, ogranicza przesuwanie główki pacjenta dzięki wewnętrznej porowatej warstwie, posiada pętelki do zamocowania rzepów na części zewnętrznej,
</t>
    </r>
    <r>
      <rPr>
        <sz val="10"/>
        <color theme="1" tint="0.14999847407452621"/>
        <rFont val="Calibri"/>
        <family val="2"/>
        <charset val="238"/>
      </rPr>
      <t>•</t>
    </r>
    <r>
      <rPr>
        <sz val="10"/>
        <color theme="1" tint="0.14999847407452621"/>
        <rFont val="Times New Roman"/>
        <family val="1"/>
        <charset val="238"/>
      </rPr>
      <t xml:space="preserve">2 dwustronne rzepy do mocowania pasków generatora do czepca,
</t>
    </r>
    <r>
      <rPr>
        <sz val="10"/>
        <color theme="1" tint="0.14999847407452621"/>
        <rFont val="Calibri"/>
        <family val="2"/>
        <charset val="238"/>
      </rPr>
      <t>•</t>
    </r>
    <r>
      <rPr>
        <sz val="10"/>
        <color theme="1" tint="0.14999847407452621"/>
        <rFont val="Times New Roman"/>
        <family val="1"/>
        <charset val="238"/>
      </rPr>
      <t xml:space="preserve">2 rzepy do mocowania kaniuli nosowej do czepca wyposażone w dodatkową warstwę klejącą,
</t>
    </r>
    <r>
      <rPr>
        <sz val="10"/>
        <color theme="1" tint="0.14999847407452621"/>
        <rFont val="Calibri"/>
        <family val="2"/>
        <charset val="238"/>
      </rPr>
      <t>•</t>
    </r>
    <r>
      <rPr>
        <sz val="10"/>
        <color theme="1" tint="0.14999847407452621"/>
        <rFont val="Times New Roman"/>
        <family val="1"/>
        <charset val="238"/>
      </rPr>
      <t>miarka do ustalenia właściwego rozmiaru czepca.</t>
    </r>
  </si>
  <si>
    <t>Załącznik nr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</si>
</sst>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238"/>
      <scheme val="minor"/>
    </font>
    <font>
      <sz val="10"/>
      <name val="Times New Roman"/>
      <family val="1"/>
      <charset val="238"/>
    </font>
    <font>
      <b/>
      <sz val="10"/>
      <name val="Times New Roman"/>
      <family val="1"/>
      <charset val="238"/>
    </font>
    <font>
      <b/>
      <sz val="11"/>
      <name val="Times New Roman"/>
      <family val="1"/>
      <charset val="238"/>
    </font>
    <font>
      <sz val="11"/>
      <name val="Times New Roman"/>
      <family val="1"/>
      <charset val="238"/>
    </font>
    <font>
      <sz val="10"/>
      <name val="Calibri"/>
      <family val="2"/>
      <charset val="238"/>
    </font>
    <font>
      <b/>
      <sz val="12"/>
      <name val="Times New Roman"/>
      <family val="1"/>
      <charset val="238"/>
    </font>
    <font>
      <b/>
      <i/>
      <sz val="12"/>
      <name val="Times New Roman"/>
      <family val="1"/>
      <charset val="238"/>
    </font>
    <font>
      <sz val="11"/>
      <color theme="1"/>
      <name val="Calibri"/>
      <family val="2"/>
      <scheme val="minor"/>
    </font>
    <font>
      <b/>
      <sz val="9"/>
      <name val="Times New Roman"/>
      <family val="1"/>
      <charset val="238"/>
    </font>
    <font>
      <sz val="10"/>
      <color theme="1" tint="0.14999847407452621"/>
      <name val="Times New Roman"/>
      <family val="1"/>
      <charset val="238"/>
    </font>
    <font>
      <b/>
      <sz val="10"/>
      <color theme="1" tint="0.14999847407452621"/>
      <name val="Times New Roman"/>
      <family val="1"/>
      <charset val="238"/>
    </font>
    <font>
      <u/>
      <sz val="10"/>
      <color theme="1" tint="0.14999847407452621"/>
      <name val="Times New Roman"/>
      <family val="1"/>
      <charset val="238"/>
    </font>
    <font>
      <sz val="10"/>
      <color theme="1" tint="0.14999847407452621"/>
      <name val="Calibri"/>
      <family val="2"/>
      <charset val="238"/>
    </font>
    <font>
      <i/>
      <sz val="11"/>
      <name val="Times New Roman"/>
      <family val="1"/>
      <charset val="238"/>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cellStyleXfs>
  <cellXfs count="54">
    <xf numFmtId="0" fontId="0" fillId="0" borderId="0" xfId="0"/>
    <xf numFmtId="3" fontId="2" fillId="0" borderId="0" xfId="0" applyNumberFormat="1" applyFont="1" applyFill="1"/>
    <xf numFmtId="3" fontId="2" fillId="0" borderId="1" xfId="0" applyNumberFormat="1" applyFont="1" applyFill="1" applyBorder="1" applyAlignment="1">
      <alignment horizontal="center" vertical="center" wrapText="1"/>
    </xf>
    <xf numFmtId="3" fontId="3" fillId="0" borderId="0" xfId="0" applyNumberFormat="1" applyFont="1" applyFill="1"/>
    <xf numFmtId="0" fontId="1" fillId="0" borderId="1" xfId="0" applyFont="1" applyFill="1" applyBorder="1" applyAlignment="1">
      <alignment horizontal="left" vertical="center" wrapText="1"/>
    </xf>
    <xf numFmtId="4"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3" fontId="2" fillId="0" borderId="1" xfId="0" applyNumberFormat="1" applyFont="1" applyFill="1" applyBorder="1" applyAlignment="1">
      <alignment horizontal="center" vertical="center"/>
    </xf>
    <xf numFmtId="0" fontId="1" fillId="0" borderId="0" xfId="0" applyFont="1" applyFill="1"/>
    <xf numFmtId="0" fontId="4" fillId="0" borderId="0" xfId="0" applyFont="1" applyFill="1" applyAlignment="1">
      <alignment vertical="center"/>
    </xf>
    <xf numFmtId="0" fontId="4" fillId="0" borderId="0" xfId="0" applyFont="1" applyFill="1"/>
    <xf numFmtId="3" fontId="4" fillId="0" borderId="0" xfId="0" applyNumberFormat="1" applyFont="1" applyFill="1"/>
    <xf numFmtId="3" fontId="1" fillId="0" borderId="0" xfId="0" applyNumberFormat="1" applyFont="1" applyFill="1"/>
    <xf numFmtId="4" fontId="4" fillId="0" borderId="0" xfId="0" applyNumberFormat="1" applyFont="1" applyFill="1" applyAlignment="1">
      <alignment horizontal="center" vertical="center"/>
    </xf>
    <xf numFmtId="4" fontId="6" fillId="0" borderId="0" xfId="0" applyNumberFormat="1" applyFont="1" applyFill="1" applyAlignment="1" applyProtection="1">
      <alignment horizontal="center" vertical="center"/>
      <protection locked="0"/>
    </xf>
    <xf numFmtId="49" fontId="4" fillId="0" borderId="0" xfId="0" applyNumberFormat="1" applyFont="1" applyFill="1" applyAlignment="1">
      <alignment horizontal="center" vertical="center"/>
    </xf>
    <xf numFmtId="4" fontId="7" fillId="0" borderId="0" xfId="0" applyNumberFormat="1" applyFont="1" applyFill="1" applyAlignment="1" applyProtection="1">
      <alignment horizontal="center" vertical="center"/>
      <protection locked="0"/>
    </xf>
    <xf numFmtId="0" fontId="1" fillId="0" borderId="0" xfId="0" applyFont="1" applyFill="1" applyAlignment="1">
      <alignment horizontal="left" vertical="center"/>
    </xf>
    <xf numFmtId="0" fontId="4" fillId="0" borderId="0" xfId="0" applyFont="1" applyFill="1" applyAlignment="1">
      <alignment horizontal="left" wrapText="1"/>
    </xf>
    <xf numFmtId="3" fontId="3" fillId="0" borderId="0" xfId="0" applyNumberFormat="1" applyFont="1" applyFill="1" applyAlignment="1">
      <alignment horizontal="center" vertical="center"/>
    </xf>
    <xf numFmtId="4" fontId="3" fillId="0" borderId="0" xfId="0" applyNumberFormat="1" applyFont="1" applyFill="1" applyAlignment="1" applyProtection="1">
      <alignment horizontal="center" vertical="center"/>
      <protection locked="0"/>
    </xf>
    <xf numFmtId="0" fontId="1" fillId="0" borderId="0" xfId="0" applyFont="1" applyFill="1" applyAlignment="1">
      <alignment horizontal="left" wrapText="1"/>
    </xf>
    <xf numFmtId="3" fontId="2" fillId="0" borderId="0" xfId="0" applyNumberFormat="1" applyFont="1" applyFill="1" applyAlignment="1">
      <alignment horizontal="center" vertical="center"/>
    </xf>
    <xf numFmtId="4" fontId="1" fillId="0" borderId="0" xfId="0" applyNumberFormat="1" applyFont="1" applyFill="1" applyAlignment="1">
      <alignment horizontal="center" vertical="center"/>
    </xf>
    <xf numFmtId="49" fontId="1" fillId="0" borderId="0" xfId="0" applyNumberFormat="1" applyFont="1" applyFill="1" applyAlignment="1">
      <alignment horizontal="center" vertical="center"/>
    </xf>
    <xf numFmtId="0" fontId="4" fillId="0" borderId="0" xfId="0" applyFont="1" applyFill="1" applyAlignment="1">
      <alignment horizontal="left" vertical="center"/>
    </xf>
    <xf numFmtId="4" fontId="1" fillId="0" borderId="0" xfId="0" applyNumberFormat="1" applyFont="1" applyFill="1"/>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4" fontId="9" fillId="0" borderId="1" xfId="1"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xf>
    <xf numFmtId="4"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1" xfId="0" applyFont="1" applyFill="1" applyBorder="1" applyAlignment="1">
      <alignment vertical="top" wrapText="1"/>
    </xf>
    <xf numFmtId="0" fontId="1" fillId="0" borderId="1" xfId="0" applyFont="1" applyFill="1" applyBorder="1" applyAlignment="1">
      <alignment vertical="center" wrapText="1"/>
    </xf>
    <xf numFmtId="0" fontId="2" fillId="0" borderId="2" xfId="0" applyFont="1" applyFill="1" applyBorder="1" applyAlignment="1">
      <alignment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4" fontId="2" fillId="0" borderId="5" xfId="0" applyNumberFormat="1" applyFont="1" applyFill="1" applyBorder="1" applyAlignment="1" applyProtection="1">
      <alignment horizontal="center" vertical="center" wrapText="1"/>
      <protection locked="0"/>
    </xf>
    <xf numFmtId="4" fontId="2" fillId="0" borderId="6" xfId="0" applyNumberFormat="1" applyFont="1" applyFill="1" applyBorder="1" applyAlignment="1" applyProtection="1">
      <alignment horizontal="center" vertical="center" wrapText="1"/>
      <protection locked="0"/>
    </xf>
    <xf numFmtId="4" fontId="2" fillId="0" borderId="7" xfId="0" applyNumberFormat="1" applyFont="1" applyFill="1" applyBorder="1" applyAlignment="1" applyProtection="1">
      <alignment horizontal="center" vertical="center" wrapText="1"/>
      <protection locked="0"/>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10" fillId="0" borderId="1" xfId="0" applyFont="1" applyFill="1" applyBorder="1" applyAlignment="1">
      <alignment vertical="center" wrapText="1"/>
    </xf>
    <xf numFmtId="0" fontId="1" fillId="2" borderId="1" xfId="0" applyFont="1" applyFill="1" applyBorder="1" applyAlignment="1">
      <alignment horizontal="left" vertical="center" wrapText="1"/>
    </xf>
    <xf numFmtId="4" fontId="1" fillId="2" borderId="1" xfId="0" applyNumberFormat="1" applyFont="1" applyFill="1" applyBorder="1" applyAlignment="1">
      <alignment horizontal="center" vertical="center"/>
    </xf>
    <xf numFmtId="49" fontId="14" fillId="0" borderId="0" xfId="0" applyNumberFormat="1" applyFont="1" applyFill="1" applyAlignment="1">
      <alignment horizontal="right" vertical="center"/>
    </xf>
  </cellXfs>
  <cellStyles count="2">
    <cellStyle name="Normalny" xfId="0" builtinId="0"/>
    <cellStyle name="Normalny 2 2" xfId="1" xr:uid="{F147E9D9-0301-4547-8F24-F00007B0EB12}"/>
  </cellStyles>
  <dxfs count="9">
    <dxf>
      <fill>
        <patternFill patternType="solid">
          <fgColor auto="1"/>
          <bgColor indexed="65"/>
        </patternFill>
      </fill>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CCFF"/>
      <color rgb="FFFF99FF"/>
      <color rgb="FFB77B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07546-FF54-40DD-8E9D-F9B5FC792C06}">
  <sheetPr filterMode="1"/>
  <dimension ref="A1:BC322"/>
  <sheetViews>
    <sheetView tabSelected="1" zoomScaleNormal="100" zoomScaleSheetLayoutView="55" workbookViewId="0">
      <pane xSplit="6" ySplit="7" topLeftCell="AM11" activePane="bottomRight" state="frozen"/>
      <selection pane="topRight" activeCell="G1" sqref="G1"/>
      <selection pane="bottomLeft" activeCell="A10" sqref="A10"/>
      <selection pane="bottomRight" activeCell="H14" sqref="H14"/>
    </sheetView>
  </sheetViews>
  <sheetFormatPr defaultRowHeight="12.75" x14ac:dyDescent="0.2"/>
  <cols>
    <col min="1" max="1" width="7" style="9" bestFit="1" customWidth="1"/>
    <col min="2" max="2" width="57" style="9" customWidth="1"/>
    <col min="3" max="3" width="4.28515625" style="9" bestFit="1" customWidth="1"/>
    <col min="4" max="4" width="8.28515625" style="13" hidden="1" customWidth="1"/>
    <col min="5" max="5" width="11.5703125" style="13" hidden="1" customWidth="1"/>
    <col min="6" max="6" width="9.140625" style="1" hidden="1" customWidth="1"/>
    <col min="7" max="9" width="10.5703125" style="24" customWidth="1"/>
    <col min="10" max="12" width="9.140625" style="24" customWidth="1"/>
    <col min="13" max="13" width="10.5703125" style="24" customWidth="1"/>
    <col min="14" max="15" width="12.5703125" style="24" customWidth="1"/>
    <col min="16" max="18" width="9.140625" style="24" customWidth="1"/>
    <col min="19" max="19" width="11.7109375" style="24" customWidth="1"/>
    <col min="20" max="21" width="11.7109375" style="25" customWidth="1"/>
    <col min="22" max="22" width="9.140625" style="24" customWidth="1"/>
    <col min="23" max="24" width="9.140625" style="25" customWidth="1"/>
    <col min="25" max="25" width="9.140625" style="24" customWidth="1"/>
    <col min="26" max="26" width="9.140625" style="25" customWidth="1"/>
    <col min="27" max="27" width="11.7109375" style="25" customWidth="1"/>
    <col min="28" max="28" width="9.140625" style="24" customWidth="1"/>
    <col min="29" max="30" width="9.140625" style="25" customWidth="1"/>
    <col min="31" max="31" width="10.28515625" style="24" customWidth="1"/>
    <col min="32" max="33" width="9.140625" style="25" customWidth="1"/>
    <col min="34" max="34" width="9.140625" style="24" customWidth="1"/>
    <col min="35" max="36" width="9.140625" style="25" customWidth="1"/>
    <col min="37" max="37" width="9.140625" style="24" customWidth="1"/>
    <col min="38" max="39" width="9.140625" style="25" customWidth="1"/>
    <col min="40" max="40" width="9.140625" style="24" customWidth="1"/>
    <col min="41" max="45" width="9.140625" style="25" customWidth="1"/>
    <col min="46" max="46" width="9.140625" style="24" customWidth="1"/>
    <col min="47" max="48" width="9.140625" style="25" customWidth="1"/>
    <col min="49" max="49" width="9.140625" style="24" customWidth="1"/>
    <col min="50" max="50" width="9.140625" style="25" customWidth="1"/>
    <col min="51" max="51" width="9.140625" style="25"/>
    <col min="52" max="52" width="2.140625" style="9" customWidth="1"/>
    <col min="53" max="53" width="12.28515625" style="24" customWidth="1"/>
    <col min="54" max="16384" width="9.140625" style="9"/>
  </cols>
  <sheetData>
    <row r="1" spans="1:53" ht="15.75" x14ac:dyDescent="0.25">
      <c r="B1" s="10"/>
      <c r="C1" s="11"/>
      <c r="D1" s="12"/>
      <c r="F1" s="3"/>
      <c r="G1" s="14"/>
      <c r="H1" s="14"/>
      <c r="I1" s="14"/>
      <c r="J1" s="14"/>
      <c r="K1" s="14"/>
      <c r="L1" s="14"/>
      <c r="M1" s="14"/>
      <c r="N1" s="14"/>
      <c r="O1" s="14"/>
      <c r="P1" s="15" t="s">
        <v>159</v>
      </c>
      <c r="Q1" s="14"/>
      <c r="R1" s="14"/>
      <c r="S1" s="14"/>
      <c r="T1" s="16"/>
      <c r="U1" s="16"/>
      <c r="V1" s="14"/>
      <c r="W1" s="16"/>
      <c r="X1" s="16"/>
      <c r="Y1" s="14"/>
      <c r="Z1" s="16"/>
      <c r="AA1" s="53" t="s">
        <v>357</v>
      </c>
      <c r="AB1" s="14"/>
      <c r="AC1" s="16"/>
      <c r="AD1" s="16"/>
      <c r="AE1" s="14"/>
      <c r="AF1" s="16"/>
      <c r="AG1" s="16"/>
      <c r="AH1" s="14"/>
      <c r="AJ1" s="16"/>
      <c r="AK1" s="14"/>
      <c r="AL1" s="15" t="s">
        <v>159</v>
      </c>
      <c r="AM1" s="16"/>
      <c r="AN1" s="14"/>
      <c r="AO1" s="16"/>
      <c r="AP1" s="16"/>
      <c r="AQ1" s="16"/>
      <c r="AR1" s="16"/>
      <c r="AS1" s="16"/>
      <c r="AT1" s="14"/>
      <c r="AU1" s="16"/>
      <c r="AV1" s="16"/>
      <c r="AW1" s="14"/>
      <c r="AX1" s="16"/>
      <c r="BA1" s="53" t="s">
        <v>357</v>
      </c>
    </row>
    <row r="2" spans="1:53" ht="15.75" x14ac:dyDescent="0.25">
      <c r="B2" s="10"/>
      <c r="C2" s="11"/>
      <c r="D2" s="12"/>
      <c r="F2" s="3"/>
      <c r="G2" s="14"/>
      <c r="H2" s="14"/>
      <c r="I2" s="14"/>
      <c r="J2" s="14"/>
      <c r="K2" s="14"/>
      <c r="L2" s="14"/>
      <c r="M2" s="14"/>
      <c r="N2" s="14"/>
      <c r="O2" s="14"/>
      <c r="P2" s="17" t="s">
        <v>158</v>
      </c>
      <c r="Q2" s="14"/>
      <c r="R2" s="14"/>
      <c r="S2" s="14"/>
      <c r="T2" s="16"/>
      <c r="U2" s="16"/>
      <c r="V2" s="14"/>
      <c r="W2" s="16"/>
      <c r="X2" s="16"/>
      <c r="Y2" s="14"/>
      <c r="Z2" s="16"/>
      <c r="AA2" s="16"/>
      <c r="AB2" s="14"/>
      <c r="AC2" s="16"/>
      <c r="AD2" s="16"/>
      <c r="AE2" s="14"/>
      <c r="AF2" s="16"/>
      <c r="AG2" s="16"/>
      <c r="AH2" s="14"/>
      <c r="AJ2" s="16"/>
      <c r="AK2" s="14"/>
      <c r="AL2" s="17" t="s">
        <v>158</v>
      </c>
      <c r="AM2" s="16"/>
      <c r="AN2" s="14"/>
      <c r="AO2" s="16"/>
      <c r="AP2" s="16"/>
      <c r="AQ2" s="16"/>
      <c r="AR2" s="16"/>
      <c r="AS2" s="16"/>
      <c r="AT2" s="14"/>
      <c r="AU2" s="16"/>
      <c r="AV2" s="16"/>
      <c r="AW2" s="14"/>
      <c r="AX2" s="16"/>
      <c r="AY2" s="16"/>
      <c r="BA2" s="14"/>
    </row>
    <row r="3" spans="1:53" ht="15.75" x14ac:dyDescent="0.25">
      <c r="A3" s="18"/>
      <c r="B3" s="19"/>
      <c r="C3" s="20"/>
      <c r="D3" s="3"/>
      <c r="F3" s="21"/>
      <c r="G3" s="14"/>
      <c r="H3" s="14"/>
      <c r="I3" s="14"/>
      <c r="J3" s="14"/>
      <c r="K3" s="14"/>
      <c r="L3" s="14"/>
      <c r="M3" s="14"/>
      <c r="N3" s="14"/>
      <c r="O3" s="14"/>
      <c r="P3" s="15" t="s">
        <v>157</v>
      </c>
      <c r="Q3" s="14"/>
      <c r="R3" s="14"/>
      <c r="S3" s="14"/>
      <c r="T3" s="16"/>
      <c r="U3" s="16"/>
      <c r="V3" s="14"/>
      <c r="W3" s="16"/>
      <c r="X3" s="16"/>
      <c r="Y3" s="14"/>
      <c r="Z3" s="16"/>
      <c r="AA3" s="16"/>
      <c r="AB3" s="14"/>
      <c r="AC3" s="16"/>
      <c r="AD3" s="16"/>
      <c r="AE3" s="14"/>
      <c r="AF3" s="16"/>
      <c r="AG3" s="16"/>
      <c r="AH3" s="14"/>
      <c r="AJ3" s="16"/>
      <c r="AK3" s="14"/>
      <c r="AL3" s="15" t="s">
        <v>157</v>
      </c>
      <c r="AM3" s="16"/>
      <c r="AN3" s="14"/>
      <c r="AO3" s="16"/>
      <c r="AP3" s="16"/>
      <c r="AQ3" s="16"/>
      <c r="AR3" s="16"/>
      <c r="AS3" s="16"/>
      <c r="AT3" s="14"/>
      <c r="AU3" s="16"/>
      <c r="AV3" s="16"/>
      <c r="AW3" s="14"/>
      <c r="AX3" s="16"/>
      <c r="AY3" s="16"/>
      <c r="BA3" s="14"/>
    </row>
    <row r="4" spans="1:53" ht="15.75" x14ac:dyDescent="0.2">
      <c r="A4" s="18"/>
      <c r="B4" s="22"/>
      <c r="C4" s="23"/>
      <c r="D4" s="1"/>
      <c r="P4" s="15" t="s">
        <v>156</v>
      </c>
      <c r="AL4" s="15" t="s">
        <v>156</v>
      </c>
    </row>
    <row r="5" spans="1:53" ht="15" x14ac:dyDescent="0.2">
      <c r="A5" s="26"/>
      <c r="B5" s="22"/>
      <c r="C5" s="23"/>
      <c r="D5" s="1"/>
    </row>
    <row r="6" spans="1:53" ht="40.5" customHeight="1" x14ac:dyDescent="0.2">
      <c r="A6" s="18"/>
      <c r="B6" s="22"/>
      <c r="C6" s="23"/>
      <c r="D6" s="1"/>
      <c r="G6" s="42" t="s">
        <v>169</v>
      </c>
      <c r="H6" s="43"/>
      <c r="I6" s="44"/>
      <c r="J6" s="42" t="s">
        <v>170</v>
      </c>
      <c r="K6" s="43"/>
      <c r="L6" s="44"/>
      <c r="M6" s="42" t="s">
        <v>171</v>
      </c>
      <c r="N6" s="43"/>
      <c r="O6" s="44"/>
      <c r="P6" s="42" t="s">
        <v>172</v>
      </c>
      <c r="Q6" s="43"/>
      <c r="R6" s="44"/>
      <c r="S6" s="42" t="s">
        <v>173</v>
      </c>
      <c r="T6" s="43"/>
      <c r="U6" s="44"/>
      <c r="V6" s="42" t="s">
        <v>174</v>
      </c>
      <c r="W6" s="43"/>
      <c r="X6" s="44"/>
      <c r="Y6" s="42" t="s">
        <v>175</v>
      </c>
      <c r="Z6" s="43"/>
      <c r="AA6" s="44"/>
      <c r="AB6" s="42" t="s">
        <v>176</v>
      </c>
      <c r="AC6" s="43"/>
      <c r="AD6" s="44"/>
      <c r="AE6" s="42" t="s">
        <v>177</v>
      </c>
      <c r="AF6" s="43"/>
      <c r="AG6" s="44"/>
      <c r="AH6" s="42" t="s">
        <v>178</v>
      </c>
      <c r="AI6" s="43"/>
      <c r="AJ6" s="44"/>
      <c r="AK6" s="42" t="s">
        <v>179</v>
      </c>
      <c r="AL6" s="43"/>
      <c r="AM6" s="44"/>
      <c r="AN6" s="42" t="s">
        <v>180</v>
      </c>
      <c r="AO6" s="43"/>
      <c r="AP6" s="44"/>
      <c r="AQ6" s="42" t="s">
        <v>181</v>
      </c>
      <c r="AR6" s="43"/>
      <c r="AS6" s="44"/>
      <c r="AT6" s="42" t="s">
        <v>182</v>
      </c>
      <c r="AU6" s="43"/>
      <c r="AV6" s="44"/>
      <c r="AW6" s="42" t="s">
        <v>183</v>
      </c>
      <c r="AX6" s="43"/>
      <c r="AY6" s="44"/>
      <c r="BA6" s="27"/>
    </row>
    <row r="7" spans="1:53" ht="51" x14ac:dyDescent="0.2">
      <c r="A7" s="28" t="s">
        <v>3</v>
      </c>
      <c r="B7" s="29" t="s">
        <v>0</v>
      </c>
      <c r="C7" s="29" t="s">
        <v>1</v>
      </c>
      <c r="D7" s="2" t="s">
        <v>106</v>
      </c>
      <c r="E7" s="2" t="s">
        <v>105</v>
      </c>
      <c r="F7" s="2" t="s">
        <v>4</v>
      </c>
      <c r="G7" s="30" t="s">
        <v>2</v>
      </c>
      <c r="H7" s="31" t="s">
        <v>154</v>
      </c>
      <c r="I7" s="31" t="s">
        <v>155</v>
      </c>
      <c r="J7" s="30" t="s">
        <v>2</v>
      </c>
      <c r="K7" s="31" t="s">
        <v>154</v>
      </c>
      <c r="L7" s="31" t="s">
        <v>155</v>
      </c>
      <c r="M7" s="30" t="s">
        <v>2</v>
      </c>
      <c r="N7" s="31" t="s">
        <v>154</v>
      </c>
      <c r="O7" s="31" t="s">
        <v>155</v>
      </c>
      <c r="P7" s="30" t="s">
        <v>2</v>
      </c>
      <c r="Q7" s="31" t="s">
        <v>154</v>
      </c>
      <c r="R7" s="31" t="s">
        <v>155</v>
      </c>
      <c r="S7" s="30" t="s">
        <v>2</v>
      </c>
      <c r="T7" s="31" t="s">
        <v>154</v>
      </c>
      <c r="U7" s="31" t="s">
        <v>155</v>
      </c>
      <c r="V7" s="30" t="s">
        <v>2</v>
      </c>
      <c r="W7" s="31" t="s">
        <v>154</v>
      </c>
      <c r="X7" s="31" t="s">
        <v>155</v>
      </c>
      <c r="Y7" s="30" t="s">
        <v>2</v>
      </c>
      <c r="Z7" s="31" t="s">
        <v>154</v>
      </c>
      <c r="AA7" s="31" t="s">
        <v>155</v>
      </c>
      <c r="AB7" s="30" t="s">
        <v>2</v>
      </c>
      <c r="AC7" s="31" t="s">
        <v>154</v>
      </c>
      <c r="AD7" s="31" t="s">
        <v>155</v>
      </c>
      <c r="AE7" s="30" t="s">
        <v>2</v>
      </c>
      <c r="AF7" s="31" t="s">
        <v>154</v>
      </c>
      <c r="AG7" s="31" t="s">
        <v>155</v>
      </c>
      <c r="AH7" s="30" t="s">
        <v>2</v>
      </c>
      <c r="AI7" s="31" t="s">
        <v>154</v>
      </c>
      <c r="AJ7" s="31" t="s">
        <v>155</v>
      </c>
      <c r="AK7" s="30" t="s">
        <v>2</v>
      </c>
      <c r="AL7" s="31" t="s">
        <v>154</v>
      </c>
      <c r="AM7" s="31" t="s">
        <v>155</v>
      </c>
      <c r="AN7" s="30" t="s">
        <v>2</v>
      </c>
      <c r="AO7" s="31" t="s">
        <v>154</v>
      </c>
      <c r="AP7" s="31" t="s">
        <v>155</v>
      </c>
      <c r="AQ7" s="30" t="s">
        <v>2</v>
      </c>
      <c r="AR7" s="31" t="s">
        <v>154</v>
      </c>
      <c r="AS7" s="31" t="s">
        <v>155</v>
      </c>
      <c r="AT7" s="30" t="s">
        <v>2</v>
      </c>
      <c r="AU7" s="31" t="s">
        <v>154</v>
      </c>
      <c r="AV7" s="31" t="s">
        <v>155</v>
      </c>
      <c r="AW7" s="30" t="s">
        <v>2</v>
      </c>
      <c r="AX7" s="31" t="s">
        <v>154</v>
      </c>
      <c r="AY7" s="31" t="s">
        <v>155</v>
      </c>
      <c r="BA7" s="32" t="s">
        <v>160</v>
      </c>
    </row>
    <row r="8" spans="1:53" ht="38.25" x14ac:dyDescent="0.2">
      <c r="A8" s="28">
        <v>1</v>
      </c>
      <c r="B8" s="4" t="s">
        <v>107</v>
      </c>
      <c r="C8" s="33" t="s">
        <v>5</v>
      </c>
      <c r="D8" s="7">
        <v>535</v>
      </c>
      <c r="E8" s="7"/>
      <c r="F8" s="8">
        <v>535</v>
      </c>
      <c r="G8" s="5"/>
      <c r="H8" s="28"/>
      <c r="I8" s="28"/>
      <c r="J8" s="5"/>
      <c r="K8" s="28"/>
      <c r="L8" s="28"/>
      <c r="M8" s="5"/>
      <c r="N8" s="28"/>
      <c r="O8" s="28"/>
      <c r="P8" s="5"/>
      <c r="Q8" s="28"/>
      <c r="R8" s="28"/>
      <c r="S8" s="5"/>
      <c r="T8" s="28"/>
      <c r="U8" s="28"/>
      <c r="V8" s="5"/>
      <c r="W8" s="28"/>
      <c r="X8" s="28"/>
      <c r="Y8" s="5"/>
      <c r="Z8" s="28"/>
      <c r="AA8" s="28"/>
      <c r="AB8" s="5">
        <v>109.78200000000001</v>
      </c>
      <c r="AC8" s="28">
        <v>2</v>
      </c>
      <c r="AD8" s="28">
        <v>60</v>
      </c>
      <c r="AE8" s="5"/>
      <c r="AF8" s="28"/>
      <c r="AG8" s="28"/>
      <c r="AH8" s="5"/>
      <c r="AI8" s="28"/>
      <c r="AJ8" s="28"/>
      <c r="AK8" s="5"/>
      <c r="AL8" s="28"/>
      <c r="AM8" s="28"/>
      <c r="AN8" s="5"/>
      <c r="AO8" s="28"/>
      <c r="AP8" s="28"/>
      <c r="AQ8" s="6"/>
      <c r="AR8" s="28"/>
      <c r="AS8" s="28"/>
      <c r="AT8" s="5"/>
      <c r="AU8" s="28"/>
      <c r="AV8" s="28"/>
      <c r="AW8" s="5"/>
      <c r="AX8" s="28"/>
      <c r="AY8" s="28"/>
      <c r="BA8" s="5">
        <v>144.44999999999999</v>
      </c>
    </row>
    <row r="9" spans="1:53" ht="38.25" x14ac:dyDescent="0.2">
      <c r="A9" s="28">
        <v>2</v>
      </c>
      <c r="B9" s="4" t="s">
        <v>118</v>
      </c>
      <c r="C9" s="33" t="s">
        <v>5</v>
      </c>
      <c r="D9" s="7">
        <v>4</v>
      </c>
      <c r="E9" s="7"/>
      <c r="F9" s="8">
        <v>4</v>
      </c>
      <c r="G9" s="5"/>
      <c r="H9" s="28"/>
      <c r="I9" s="28"/>
      <c r="J9" s="5"/>
      <c r="K9" s="28"/>
      <c r="L9" s="28"/>
      <c r="M9" s="5"/>
      <c r="N9" s="28"/>
      <c r="O9" s="28"/>
      <c r="P9" s="5"/>
      <c r="Q9" s="28"/>
      <c r="R9" s="28"/>
      <c r="S9" s="5"/>
      <c r="T9" s="28"/>
      <c r="U9" s="28"/>
      <c r="V9" s="5"/>
      <c r="W9" s="28"/>
      <c r="X9" s="28"/>
      <c r="Y9" s="5"/>
      <c r="Z9" s="28"/>
      <c r="AA9" s="28"/>
      <c r="AB9" s="5"/>
      <c r="AC9" s="28"/>
      <c r="AD9" s="28"/>
      <c r="AE9" s="5"/>
      <c r="AF9" s="28"/>
      <c r="AG9" s="28"/>
      <c r="AH9" s="5"/>
      <c r="AI9" s="28"/>
      <c r="AJ9" s="28"/>
      <c r="AK9" s="5"/>
      <c r="AL9" s="28"/>
      <c r="AM9" s="28"/>
      <c r="AN9" s="5"/>
      <c r="AO9" s="28"/>
      <c r="AP9" s="28"/>
      <c r="AQ9" s="6"/>
      <c r="AR9" s="28"/>
      <c r="AS9" s="28"/>
      <c r="AT9" s="5"/>
      <c r="AU9" s="28"/>
      <c r="AV9" s="28"/>
      <c r="AW9" s="5"/>
      <c r="AX9" s="28"/>
      <c r="AY9" s="28"/>
      <c r="BA9" s="5">
        <v>129.6</v>
      </c>
    </row>
    <row r="10" spans="1:53" ht="25.5" x14ac:dyDescent="0.2">
      <c r="A10" s="28">
        <v>3</v>
      </c>
      <c r="B10" s="4" t="s">
        <v>6</v>
      </c>
      <c r="C10" s="33" t="s">
        <v>5</v>
      </c>
      <c r="D10" s="7">
        <v>2</v>
      </c>
      <c r="E10" s="7"/>
      <c r="F10" s="8">
        <v>2</v>
      </c>
      <c r="G10" s="5"/>
      <c r="H10" s="28"/>
      <c r="I10" s="28"/>
      <c r="J10" s="5"/>
      <c r="K10" s="28"/>
      <c r="L10" s="28"/>
      <c r="M10" s="5"/>
      <c r="N10" s="28"/>
      <c r="O10" s="28"/>
      <c r="P10" s="5"/>
      <c r="Q10" s="28"/>
      <c r="R10" s="28"/>
      <c r="S10" s="5"/>
      <c r="T10" s="28"/>
      <c r="U10" s="28"/>
      <c r="V10" s="5"/>
      <c r="W10" s="28"/>
      <c r="X10" s="28"/>
      <c r="Y10" s="5"/>
      <c r="Z10" s="28"/>
      <c r="AA10" s="28"/>
      <c r="AB10" s="5"/>
      <c r="AC10" s="28"/>
      <c r="AD10" s="28"/>
      <c r="AE10" s="5"/>
      <c r="AF10" s="28"/>
      <c r="AG10" s="28"/>
      <c r="AH10" s="5"/>
      <c r="AI10" s="28"/>
      <c r="AJ10" s="28"/>
      <c r="AK10" s="5"/>
      <c r="AL10" s="28"/>
      <c r="AM10" s="28"/>
      <c r="AN10" s="5"/>
      <c r="AO10" s="28"/>
      <c r="AP10" s="28"/>
      <c r="AQ10" s="6"/>
      <c r="AR10" s="28"/>
      <c r="AS10" s="28"/>
      <c r="AT10" s="5"/>
      <c r="AU10" s="28"/>
      <c r="AV10" s="28"/>
      <c r="AW10" s="5"/>
      <c r="AX10" s="28"/>
      <c r="AY10" s="28"/>
      <c r="BA10" s="5">
        <v>12.744000000000002</v>
      </c>
    </row>
    <row r="11" spans="1:53" ht="25.5" x14ac:dyDescent="0.2">
      <c r="A11" s="28">
        <v>4</v>
      </c>
      <c r="B11" s="4" t="s">
        <v>7</v>
      </c>
      <c r="C11" s="33" t="s">
        <v>5</v>
      </c>
      <c r="D11" s="7"/>
      <c r="E11" s="7">
        <v>1</v>
      </c>
      <c r="F11" s="8">
        <v>1</v>
      </c>
      <c r="G11" s="5"/>
      <c r="H11" s="28"/>
      <c r="I11" s="28"/>
      <c r="J11" s="5"/>
      <c r="K11" s="28"/>
      <c r="L11" s="28"/>
      <c r="M11" s="5"/>
      <c r="N11" s="28"/>
      <c r="O11" s="28"/>
      <c r="P11" s="5"/>
      <c r="Q11" s="28"/>
      <c r="R11" s="28"/>
      <c r="S11" s="5"/>
      <c r="T11" s="28"/>
      <c r="U11" s="28"/>
      <c r="V11" s="5"/>
      <c r="W11" s="28"/>
      <c r="X11" s="28"/>
      <c r="Y11" s="5"/>
      <c r="Z11" s="28"/>
      <c r="AA11" s="28"/>
      <c r="AB11" s="5"/>
      <c r="AC11" s="28"/>
      <c r="AD11" s="28"/>
      <c r="AE11" s="5"/>
      <c r="AF11" s="28"/>
      <c r="AG11" s="28"/>
      <c r="AH11" s="5"/>
      <c r="AI11" s="28"/>
      <c r="AJ11" s="28"/>
      <c r="AK11" s="5"/>
      <c r="AL11" s="28"/>
      <c r="AM11" s="28"/>
      <c r="AN11" s="5"/>
      <c r="AO11" s="28"/>
      <c r="AP11" s="28"/>
      <c r="AQ11" s="6"/>
      <c r="AR11" s="28"/>
      <c r="AS11" s="28"/>
      <c r="AT11" s="5"/>
      <c r="AU11" s="28"/>
      <c r="AV11" s="28"/>
      <c r="AW11" s="5"/>
      <c r="AX11" s="28"/>
      <c r="AY11" s="28"/>
      <c r="BA11" s="5">
        <v>3.4560000000000004</v>
      </c>
    </row>
    <row r="12" spans="1:53" ht="25.5" x14ac:dyDescent="0.2">
      <c r="A12" s="28">
        <v>5</v>
      </c>
      <c r="B12" s="4" t="s">
        <v>8</v>
      </c>
      <c r="C12" s="33" t="s">
        <v>5</v>
      </c>
      <c r="D12" s="7"/>
      <c r="E12" s="7">
        <v>4</v>
      </c>
      <c r="F12" s="8">
        <v>4</v>
      </c>
      <c r="G12" s="5"/>
      <c r="H12" s="28"/>
      <c r="I12" s="28"/>
      <c r="J12" s="5"/>
      <c r="K12" s="28"/>
      <c r="L12" s="28"/>
      <c r="M12" s="5"/>
      <c r="N12" s="28"/>
      <c r="O12" s="28"/>
      <c r="P12" s="5"/>
      <c r="Q12" s="28"/>
      <c r="R12" s="28"/>
      <c r="S12" s="5"/>
      <c r="T12" s="28"/>
      <c r="U12" s="28"/>
      <c r="V12" s="5"/>
      <c r="W12" s="28"/>
      <c r="X12" s="28"/>
      <c r="Y12" s="5"/>
      <c r="Z12" s="28"/>
      <c r="AA12" s="28"/>
      <c r="AB12" s="5"/>
      <c r="AC12" s="28"/>
      <c r="AD12" s="28"/>
      <c r="AE12" s="5"/>
      <c r="AF12" s="28"/>
      <c r="AG12" s="28"/>
      <c r="AH12" s="5"/>
      <c r="AI12" s="28"/>
      <c r="AJ12" s="28"/>
      <c r="AK12" s="5"/>
      <c r="AL12" s="28"/>
      <c r="AM12" s="28"/>
      <c r="AN12" s="5"/>
      <c r="AO12" s="28"/>
      <c r="AP12" s="28"/>
      <c r="AQ12" s="6"/>
      <c r="AR12" s="28"/>
      <c r="AS12" s="28"/>
      <c r="AT12" s="5"/>
      <c r="AU12" s="28"/>
      <c r="AV12" s="28"/>
      <c r="AW12" s="5"/>
      <c r="AX12" s="28"/>
      <c r="AY12" s="28"/>
      <c r="BA12" s="5">
        <v>10.8</v>
      </c>
    </row>
    <row r="13" spans="1:53" x14ac:dyDescent="0.2">
      <c r="A13" s="28">
        <v>6</v>
      </c>
      <c r="B13" s="4" t="s">
        <v>9</v>
      </c>
      <c r="C13" s="33" t="s">
        <v>5</v>
      </c>
      <c r="D13" s="7"/>
      <c r="E13" s="7">
        <v>2</v>
      </c>
      <c r="F13" s="8">
        <v>2</v>
      </c>
      <c r="G13" s="5"/>
      <c r="H13" s="28"/>
      <c r="I13" s="28"/>
      <c r="J13" s="5"/>
      <c r="K13" s="28"/>
      <c r="L13" s="28"/>
      <c r="M13" s="5"/>
      <c r="N13" s="28"/>
      <c r="O13" s="28"/>
      <c r="P13" s="5"/>
      <c r="Q13" s="28"/>
      <c r="R13" s="28"/>
      <c r="S13" s="5"/>
      <c r="T13" s="28"/>
      <c r="U13" s="28"/>
      <c r="V13" s="5"/>
      <c r="W13" s="28"/>
      <c r="X13" s="28"/>
      <c r="Y13" s="5"/>
      <c r="Z13" s="28"/>
      <c r="AA13" s="28"/>
      <c r="AB13" s="5"/>
      <c r="AC13" s="28"/>
      <c r="AD13" s="28"/>
      <c r="AE13" s="5"/>
      <c r="AF13" s="28"/>
      <c r="AG13" s="28"/>
      <c r="AH13" s="5"/>
      <c r="AI13" s="28"/>
      <c r="AJ13" s="28"/>
      <c r="AK13" s="5"/>
      <c r="AL13" s="28"/>
      <c r="AM13" s="28"/>
      <c r="AN13" s="5"/>
      <c r="AO13" s="28"/>
      <c r="AP13" s="28"/>
      <c r="AQ13" s="6"/>
      <c r="AR13" s="28"/>
      <c r="AS13" s="28"/>
      <c r="AT13" s="5"/>
      <c r="AU13" s="28"/>
      <c r="AV13" s="28"/>
      <c r="AW13" s="5"/>
      <c r="AX13" s="28"/>
      <c r="AY13" s="28"/>
      <c r="BA13" s="5">
        <v>12.744000000000002</v>
      </c>
    </row>
    <row r="14" spans="1:53" x14ac:dyDescent="0.2">
      <c r="A14" s="28">
        <v>7</v>
      </c>
      <c r="B14" s="4" t="s">
        <v>10</v>
      </c>
      <c r="C14" s="33" t="s">
        <v>5</v>
      </c>
      <c r="D14" s="7"/>
      <c r="E14" s="7">
        <v>1</v>
      </c>
      <c r="F14" s="8">
        <v>1</v>
      </c>
      <c r="G14" s="5"/>
      <c r="H14" s="28"/>
      <c r="I14" s="28"/>
      <c r="J14" s="5"/>
      <c r="K14" s="28"/>
      <c r="L14" s="28"/>
      <c r="M14" s="5"/>
      <c r="N14" s="28"/>
      <c r="O14" s="28"/>
      <c r="P14" s="5"/>
      <c r="Q14" s="28"/>
      <c r="R14" s="28"/>
      <c r="S14" s="5"/>
      <c r="T14" s="28"/>
      <c r="U14" s="28"/>
      <c r="V14" s="5"/>
      <c r="W14" s="28"/>
      <c r="X14" s="28"/>
      <c r="Y14" s="5"/>
      <c r="Z14" s="28"/>
      <c r="AA14" s="28"/>
      <c r="AB14" s="5"/>
      <c r="AC14" s="28"/>
      <c r="AD14" s="28"/>
      <c r="AE14" s="5"/>
      <c r="AF14" s="28"/>
      <c r="AG14" s="28"/>
      <c r="AH14" s="5"/>
      <c r="AI14" s="28"/>
      <c r="AJ14" s="28"/>
      <c r="AK14" s="5"/>
      <c r="AL14" s="28"/>
      <c r="AM14" s="28"/>
      <c r="AN14" s="5"/>
      <c r="AO14" s="28"/>
      <c r="AP14" s="28"/>
      <c r="AQ14" s="6"/>
      <c r="AR14" s="28"/>
      <c r="AS14" s="28"/>
      <c r="AT14" s="5"/>
      <c r="AU14" s="28"/>
      <c r="AV14" s="28"/>
      <c r="AW14" s="5"/>
      <c r="AX14" s="28"/>
      <c r="AY14" s="28"/>
      <c r="BA14" s="5">
        <v>4.6440000000000001</v>
      </c>
    </row>
    <row r="15" spans="1:53" x14ac:dyDescent="0.2">
      <c r="A15" s="28">
        <v>8</v>
      </c>
      <c r="B15" s="4" t="s">
        <v>11</v>
      </c>
      <c r="C15" s="33" t="s">
        <v>12</v>
      </c>
      <c r="D15" s="7"/>
      <c r="E15" s="7">
        <v>2</v>
      </c>
      <c r="F15" s="8">
        <v>2</v>
      </c>
      <c r="G15" s="5"/>
      <c r="H15" s="28"/>
      <c r="I15" s="28"/>
      <c r="J15" s="5"/>
      <c r="K15" s="28"/>
      <c r="L15" s="28"/>
      <c r="M15" s="5"/>
      <c r="N15" s="28"/>
      <c r="O15" s="28"/>
      <c r="P15" s="5"/>
      <c r="Q15" s="28"/>
      <c r="R15" s="28"/>
      <c r="S15" s="5"/>
      <c r="T15" s="28"/>
      <c r="U15" s="28"/>
      <c r="V15" s="5"/>
      <c r="W15" s="28"/>
      <c r="X15" s="28"/>
      <c r="Y15" s="5"/>
      <c r="Z15" s="28"/>
      <c r="AA15" s="28"/>
      <c r="AB15" s="5"/>
      <c r="AC15" s="28"/>
      <c r="AD15" s="28"/>
      <c r="AE15" s="5"/>
      <c r="AF15" s="28"/>
      <c r="AG15" s="28"/>
      <c r="AH15" s="5"/>
      <c r="AI15" s="28"/>
      <c r="AJ15" s="28"/>
      <c r="AK15" s="5"/>
      <c r="AL15" s="28"/>
      <c r="AM15" s="28"/>
      <c r="AN15" s="5"/>
      <c r="AO15" s="28"/>
      <c r="AP15" s="28"/>
      <c r="AQ15" s="6"/>
      <c r="AR15" s="28"/>
      <c r="AS15" s="28"/>
      <c r="AT15" s="5"/>
      <c r="AU15" s="28"/>
      <c r="AV15" s="28"/>
      <c r="AW15" s="5"/>
      <c r="AX15" s="28"/>
      <c r="AY15" s="28"/>
      <c r="BA15" s="5">
        <v>12.852</v>
      </c>
    </row>
    <row r="16" spans="1:53" ht="25.5" x14ac:dyDescent="0.2">
      <c r="A16" s="28">
        <v>9</v>
      </c>
      <c r="B16" s="4" t="s">
        <v>13</v>
      </c>
      <c r="C16" s="33" t="s">
        <v>12</v>
      </c>
      <c r="D16" s="7"/>
      <c r="E16" s="7">
        <v>21</v>
      </c>
      <c r="F16" s="8">
        <v>21</v>
      </c>
      <c r="G16" s="5"/>
      <c r="H16" s="28"/>
      <c r="I16" s="28"/>
      <c r="J16" s="5"/>
      <c r="K16" s="28"/>
      <c r="L16" s="28"/>
      <c r="M16" s="5"/>
      <c r="N16" s="28"/>
      <c r="O16" s="28"/>
      <c r="P16" s="5"/>
      <c r="Q16" s="28"/>
      <c r="R16" s="28"/>
      <c r="S16" s="5"/>
      <c r="T16" s="28"/>
      <c r="U16" s="28"/>
      <c r="V16" s="5"/>
      <c r="W16" s="28"/>
      <c r="X16" s="28"/>
      <c r="Y16" s="5"/>
      <c r="Z16" s="28"/>
      <c r="AA16" s="28"/>
      <c r="AB16" s="5">
        <v>89.132400000000004</v>
      </c>
      <c r="AC16" s="28">
        <v>2</v>
      </c>
      <c r="AD16" s="28">
        <v>60</v>
      </c>
      <c r="AE16" s="5"/>
      <c r="AF16" s="28"/>
      <c r="AG16" s="28"/>
      <c r="AH16" s="5"/>
      <c r="AI16" s="28"/>
      <c r="AJ16" s="28"/>
      <c r="AK16" s="5"/>
      <c r="AL16" s="28"/>
      <c r="AM16" s="28"/>
      <c r="AN16" s="5"/>
      <c r="AO16" s="28"/>
      <c r="AP16" s="28"/>
      <c r="AQ16" s="6"/>
      <c r="AR16" s="28"/>
      <c r="AS16" s="28"/>
      <c r="AT16" s="5"/>
      <c r="AU16" s="28"/>
      <c r="AV16" s="28"/>
      <c r="AW16" s="5"/>
      <c r="AX16" s="28"/>
      <c r="AY16" s="28"/>
      <c r="BA16" s="5">
        <v>56.246400000000001</v>
      </c>
    </row>
    <row r="17" spans="1:53" x14ac:dyDescent="0.2">
      <c r="A17" s="28">
        <v>10</v>
      </c>
      <c r="B17" s="4" t="s">
        <v>14</v>
      </c>
      <c r="C17" s="33" t="s">
        <v>12</v>
      </c>
      <c r="D17" s="7">
        <v>5</v>
      </c>
      <c r="E17" s="7">
        <v>19</v>
      </c>
      <c r="F17" s="8">
        <v>24</v>
      </c>
      <c r="G17" s="5"/>
      <c r="H17" s="28"/>
      <c r="I17" s="28"/>
      <c r="J17" s="5"/>
      <c r="K17" s="28"/>
      <c r="L17" s="28"/>
      <c r="M17" s="5"/>
      <c r="N17" s="28"/>
      <c r="O17" s="28"/>
      <c r="P17" s="5"/>
      <c r="Q17" s="28"/>
      <c r="R17" s="28"/>
      <c r="S17" s="5"/>
      <c r="T17" s="28"/>
      <c r="U17" s="28"/>
      <c r="V17" s="5"/>
      <c r="W17" s="28"/>
      <c r="X17" s="28"/>
      <c r="Y17" s="5"/>
      <c r="Z17" s="28"/>
      <c r="AA17" s="28"/>
      <c r="AB17" s="5">
        <v>100.36799999999999</v>
      </c>
      <c r="AC17" s="28">
        <v>2</v>
      </c>
      <c r="AD17" s="28">
        <v>60</v>
      </c>
      <c r="AE17" s="5"/>
      <c r="AF17" s="28"/>
      <c r="AG17" s="28"/>
      <c r="AH17" s="5"/>
      <c r="AI17" s="28"/>
      <c r="AJ17" s="28"/>
      <c r="AK17" s="5"/>
      <c r="AL17" s="28"/>
      <c r="AM17" s="28"/>
      <c r="AN17" s="5"/>
      <c r="AO17" s="28"/>
      <c r="AP17" s="28"/>
      <c r="AQ17" s="6"/>
      <c r="AR17" s="28"/>
      <c r="AS17" s="28"/>
      <c r="AT17" s="5"/>
      <c r="AU17" s="28"/>
      <c r="AV17" s="28"/>
      <c r="AW17" s="5"/>
      <c r="AX17" s="28"/>
      <c r="AY17" s="28"/>
      <c r="BA17" s="5">
        <v>111.456</v>
      </c>
    </row>
    <row r="18" spans="1:53" ht="25.5" x14ac:dyDescent="0.2">
      <c r="A18" s="28">
        <v>11</v>
      </c>
      <c r="B18" s="4" t="s">
        <v>15</v>
      </c>
      <c r="C18" s="33" t="s">
        <v>5</v>
      </c>
      <c r="D18" s="7">
        <v>100</v>
      </c>
      <c r="E18" s="7">
        <v>100</v>
      </c>
      <c r="F18" s="8">
        <v>200</v>
      </c>
      <c r="G18" s="5"/>
      <c r="H18" s="28"/>
      <c r="I18" s="28"/>
      <c r="J18" s="5"/>
      <c r="K18" s="28"/>
      <c r="L18" s="28"/>
      <c r="M18" s="5"/>
      <c r="N18" s="28"/>
      <c r="O18" s="28"/>
      <c r="P18" s="5"/>
      <c r="Q18" s="28"/>
      <c r="R18" s="28"/>
      <c r="S18" s="5"/>
      <c r="T18" s="28"/>
      <c r="U18" s="28"/>
      <c r="V18" s="5"/>
      <c r="W18" s="28"/>
      <c r="X18" s="28"/>
      <c r="Y18" s="5"/>
      <c r="Z18" s="28"/>
      <c r="AA18" s="28"/>
      <c r="AB18" s="5">
        <v>4108.2</v>
      </c>
      <c r="AC18" s="28">
        <v>2</v>
      </c>
      <c r="AD18" s="28">
        <v>60</v>
      </c>
      <c r="AE18" s="5"/>
      <c r="AF18" s="28"/>
      <c r="AG18" s="28"/>
      <c r="AH18" s="5"/>
      <c r="AI18" s="28"/>
      <c r="AJ18" s="28"/>
      <c r="AK18" s="5"/>
      <c r="AL18" s="28"/>
      <c r="AM18" s="28"/>
      <c r="AN18" s="5"/>
      <c r="AO18" s="28"/>
      <c r="AP18" s="28"/>
      <c r="AQ18" s="6"/>
      <c r="AR18" s="28"/>
      <c r="AS18" s="28"/>
      <c r="AT18" s="5"/>
      <c r="AU18" s="28"/>
      <c r="AV18" s="28"/>
      <c r="AW18" s="5"/>
      <c r="AX18" s="28"/>
      <c r="AY18" s="28"/>
      <c r="BA18" s="5">
        <v>2851.2</v>
      </c>
    </row>
    <row r="19" spans="1:53" ht="25.5" x14ac:dyDescent="0.2">
      <c r="A19" s="28">
        <v>12</v>
      </c>
      <c r="B19" s="4" t="s">
        <v>16</v>
      </c>
      <c r="C19" s="33" t="s">
        <v>12</v>
      </c>
      <c r="D19" s="7">
        <v>40</v>
      </c>
      <c r="E19" s="7">
        <v>34</v>
      </c>
      <c r="F19" s="8">
        <v>74</v>
      </c>
      <c r="G19" s="5"/>
      <c r="H19" s="28"/>
      <c r="I19" s="28"/>
      <c r="J19" s="5"/>
      <c r="K19" s="28"/>
      <c r="L19" s="28"/>
      <c r="M19" s="5"/>
      <c r="N19" s="28"/>
      <c r="O19" s="28"/>
      <c r="P19" s="5"/>
      <c r="Q19" s="28"/>
      <c r="R19" s="28"/>
      <c r="S19" s="5"/>
      <c r="T19" s="28"/>
      <c r="U19" s="28"/>
      <c r="V19" s="5"/>
      <c r="W19" s="28"/>
      <c r="X19" s="28"/>
      <c r="Y19" s="5"/>
      <c r="Z19" s="28"/>
      <c r="AA19" s="28"/>
      <c r="AB19" s="5"/>
      <c r="AC19" s="28"/>
      <c r="AD19" s="28"/>
      <c r="AE19" s="5"/>
      <c r="AF19" s="28"/>
      <c r="AG19" s="28"/>
      <c r="AH19" s="5"/>
      <c r="AI19" s="28"/>
      <c r="AJ19" s="28"/>
      <c r="AK19" s="5"/>
      <c r="AL19" s="28"/>
      <c r="AM19" s="28"/>
      <c r="AN19" s="5"/>
      <c r="AO19" s="28"/>
      <c r="AP19" s="28"/>
      <c r="AQ19" s="6"/>
      <c r="AR19" s="28"/>
      <c r="AS19" s="28"/>
      <c r="AT19" s="5"/>
      <c r="AU19" s="28"/>
      <c r="AV19" s="28"/>
      <c r="AW19" s="5"/>
      <c r="AX19" s="28"/>
      <c r="AY19" s="28"/>
      <c r="BA19" s="5">
        <v>2989.0079999999998</v>
      </c>
    </row>
    <row r="20" spans="1:53" ht="25.5" x14ac:dyDescent="0.2">
      <c r="A20" s="28">
        <v>13</v>
      </c>
      <c r="B20" s="4" t="s">
        <v>17</v>
      </c>
      <c r="C20" s="33" t="s">
        <v>12</v>
      </c>
      <c r="D20" s="7"/>
      <c r="E20" s="7">
        <v>1</v>
      </c>
      <c r="F20" s="8">
        <v>1</v>
      </c>
      <c r="G20" s="5"/>
      <c r="H20" s="28"/>
      <c r="I20" s="28"/>
      <c r="J20" s="5"/>
      <c r="K20" s="28"/>
      <c r="L20" s="28"/>
      <c r="M20" s="5"/>
      <c r="N20" s="28"/>
      <c r="O20" s="28"/>
      <c r="P20" s="5"/>
      <c r="Q20" s="28"/>
      <c r="R20" s="28"/>
      <c r="S20" s="5"/>
      <c r="T20" s="28"/>
      <c r="U20" s="28"/>
      <c r="V20" s="5"/>
      <c r="W20" s="28"/>
      <c r="X20" s="28"/>
      <c r="Y20" s="5"/>
      <c r="Z20" s="28"/>
      <c r="AA20" s="28"/>
      <c r="AB20" s="5"/>
      <c r="AC20" s="28"/>
      <c r="AD20" s="28"/>
      <c r="AE20" s="5"/>
      <c r="AF20" s="28"/>
      <c r="AG20" s="28"/>
      <c r="AH20" s="5"/>
      <c r="AI20" s="28"/>
      <c r="AJ20" s="28"/>
      <c r="AK20" s="5"/>
      <c r="AL20" s="28"/>
      <c r="AM20" s="28"/>
      <c r="AN20" s="5"/>
      <c r="AO20" s="28"/>
      <c r="AP20" s="28"/>
      <c r="AQ20" s="6"/>
      <c r="AR20" s="28"/>
      <c r="AS20" s="28"/>
      <c r="AT20" s="5"/>
      <c r="AU20" s="28"/>
      <c r="AV20" s="28"/>
      <c r="AW20" s="5"/>
      <c r="AX20" s="28"/>
      <c r="AY20" s="28"/>
      <c r="BA20" s="5">
        <v>7.7759999999999998</v>
      </c>
    </row>
    <row r="21" spans="1:53" x14ac:dyDescent="0.2">
      <c r="A21" s="28">
        <v>14</v>
      </c>
      <c r="B21" s="4" t="s">
        <v>18</v>
      </c>
      <c r="C21" s="33" t="s">
        <v>12</v>
      </c>
      <c r="D21" s="7">
        <v>4</v>
      </c>
      <c r="E21" s="7">
        <v>17</v>
      </c>
      <c r="F21" s="8">
        <v>21</v>
      </c>
      <c r="G21" s="5"/>
      <c r="H21" s="28"/>
      <c r="I21" s="28"/>
      <c r="J21" s="5"/>
      <c r="K21" s="28"/>
      <c r="L21" s="28"/>
      <c r="M21" s="5"/>
      <c r="N21" s="28"/>
      <c r="O21" s="28"/>
      <c r="P21" s="5"/>
      <c r="Q21" s="28"/>
      <c r="R21" s="28"/>
      <c r="S21" s="5"/>
      <c r="T21" s="28"/>
      <c r="U21" s="28"/>
      <c r="V21" s="5"/>
      <c r="W21" s="28"/>
      <c r="X21" s="28"/>
      <c r="Y21" s="5"/>
      <c r="Z21" s="28"/>
      <c r="AA21" s="28"/>
      <c r="AB21" s="5">
        <v>74.163600000000002</v>
      </c>
      <c r="AC21" s="28">
        <v>2</v>
      </c>
      <c r="AD21" s="28">
        <v>60</v>
      </c>
      <c r="AE21" s="5"/>
      <c r="AF21" s="28"/>
      <c r="AG21" s="28"/>
      <c r="AH21" s="5"/>
      <c r="AI21" s="28"/>
      <c r="AJ21" s="28"/>
      <c r="AK21" s="5"/>
      <c r="AL21" s="28"/>
      <c r="AM21" s="28"/>
      <c r="AN21" s="5"/>
      <c r="AO21" s="28"/>
      <c r="AP21" s="28"/>
      <c r="AQ21" s="6"/>
      <c r="AR21" s="28"/>
      <c r="AS21" s="28"/>
      <c r="AT21" s="5"/>
      <c r="AU21" s="28"/>
      <c r="AV21" s="28"/>
      <c r="AW21" s="5"/>
      <c r="AX21" s="28"/>
      <c r="AY21" s="28"/>
      <c r="BA21" s="5">
        <v>53.978399999999993</v>
      </c>
    </row>
    <row r="22" spans="1:53" x14ac:dyDescent="0.2">
      <c r="A22" s="28">
        <v>15</v>
      </c>
      <c r="B22" s="4" t="s">
        <v>19</v>
      </c>
      <c r="C22" s="33" t="s">
        <v>5</v>
      </c>
      <c r="D22" s="7"/>
      <c r="E22" s="7">
        <v>26</v>
      </c>
      <c r="F22" s="8">
        <v>26</v>
      </c>
      <c r="G22" s="5"/>
      <c r="H22" s="28"/>
      <c r="I22" s="28"/>
      <c r="J22" s="5"/>
      <c r="K22" s="28"/>
      <c r="L22" s="28"/>
      <c r="M22" s="5"/>
      <c r="N22" s="28"/>
      <c r="O22" s="28"/>
      <c r="P22" s="5"/>
      <c r="Q22" s="28"/>
      <c r="R22" s="28"/>
      <c r="S22" s="5"/>
      <c r="T22" s="28"/>
      <c r="U22" s="28"/>
      <c r="V22" s="5"/>
      <c r="W22" s="28"/>
      <c r="X22" s="28"/>
      <c r="Y22" s="5"/>
      <c r="Z22" s="28"/>
      <c r="AA22" s="28"/>
      <c r="AB22" s="5">
        <v>23.867999999999999</v>
      </c>
      <c r="AC22" s="28">
        <v>2</v>
      </c>
      <c r="AD22" s="28">
        <v>60</v>
      </c>
      <c r="AE22" s="5"/>
      <c r="AF22" s="28"/>
      <c r="AG22" s="28"/>
      <c r="AH22" s="5"/>
      <c r="AI22" s="28"/>
      <c r="AJ22" s="28"/>
      <c r="AK22" s="5"/>
      <c r="AL22" s="28"/>
      <c r="AM22" s="28"/>
      <c r="AN22" s="5"/>
      <c r="AO22" s="28"/>
      <c r="AP22" s="28"/>
      <c r="AQ22" s="6"/>
      <c r="AR22" s="28"/>
      <c r="AS22" s="28"/>
      <c r="AT22" s="5"/>
      <c r="AU22" s="28"/>
      <c r="AV22" s="28"/>
      <c r="AW22" s="5"/>
      <c r="AX22" s="28"/>
      <c r="AY22" s="28"/>
      <c r="BA22" s="5">
        <v>7.02</v>
      </c>
    </row>
    <row r="23" spans="1:53" x14ac:dyDescent="0.2">
      <c r="A23" s="28">
        <v>16</v>
      </c>
      <c r="B23" s="4" t="s">
        <v>20</v>
      </c>
      <c r="C23" s="33" t="s">
        <v>5</v>
      </c>
      <c r="D23" s="7">
        <v>3456</v>
      </c>
      <c r="E23" s="7"/>
      <c r="F23" s="8">
        <v>3456</v>
      </c>
      <c r="G23" s="5"/>
      <c r="H23" s="28"/>
      <c r="I23" s="28"/>
      <c r="J23" s="5"/>
      <c r="K23" s="28"/>
      <c r="L23" s="28"/>
      <c r="M23" s="5"/>
      <c r="N23" s="28"/>
      <c r="O23" s="28"/>
      <c r="P23" s="5"/>
      <c r="Q23" s="28"/>
      <c r="R23" s="28"/>
      <c r="S23" s="5"/>
      <c r="T23" s="28"/>
      <c r="U23" s="28"/>
      <c r="V23" s="5"/>
      <c r="W23" s="28"/>
      <c r="X23" s="28"/>
      <c r="Y23" s="5"/>
      <c r="Z23" s="28"/>
      <c r="AA23" s="28"/>
      <c r="AB23" s="5">
        <v>186.62400000000002</v>
      </c>
      <c r="AC23" s="28">
        <v>2</v>
      </c>
      <c r="AD23" s="28">
        <v>60</v>
      </c>
      <c r="AE23" s="5"/>
      <c r="AF23" s="28"/>
      <c r="AG23" s="28"/>
      <c r="AH23" s="5"/>
      <c r="AI23" s="28"/>
      <c r="AJ23" s="28"/>
      <c r="AK23" s="5"/>
      <c r="AL23" s="28"/>
      <c r="AM23" s="28"/>
      <c r="AN23" s="5"/>
      <c r="AO23" s="28"/>
      <c r="AP23" s="28"/>
      <c r="AQ23" s="6"/>
      <c r="AR23" s="28"/>
      <c r="AS23" s="28"/>
      <c r="AT23" s="5"/>
      <c r="AU23" s="28"/>
      <c r="AV23" s="28"/>
      <c r="AW23" s="5"/>
      <c r="AX23" s="28"/>
      <c r="AY23" s="28"/>
      <c r="BA23" s="5">
        <v>186.62400000000002</v>
      </c>
    </row>
    <row r="24" spans="1:53" ht="38.25" x14ac:dyDescent="0.2">
      <c r="A24" s="45">
        <v>17</v>
      </c>
      <c r="B24" s="51" t="s">
        <v>21</v>
      </c>
      <c r="C24" s="52" t="s">
        <v>104</v>
      </c>
      <c r="D24" s="7" t="s">
        <v>104</v>
      </c>
      <c r="E24" s="7" t="s">
        <v>104</v>
      </c>
      <c r="F24" s="7" t="s">
        <v>104</v>
      </c>
      <c r="G24" s="34"/>
      <c r="H24" s="48"/>
      <c r="I24" s="48"/>
      <c r="J24" s="34"/>
      <c r="K24" s="48"/>
      <c r="L24" s="48"/>
      <c r="M24" s="34"/>
      <c r="N24" s="48"/>
      <c r="O24" s="48"/>
      <c r="P24" s="34"/>
      <c r="Q24" s="48"/>
      <c r="R24" s="48"/>
      <c r="S24" s="34"/>
      <c r="T24" s="48"/>
      <c r="U24" s="48"/>
      <c r="V24" s="34"/>
      <c r="W24" s="48"/>
      <c r="X24" s="48"/>
      <c r="Y24" s="34"/>
      <c r="Z24" s="48"/>
      <c r="AA24" s="48"/>
      <c r="AB24" s="34"/>
      <c r="AC24" s="48"/>
      <c r="AD24" s="48"/>
      <c r="AE24" s="34"/>
      <c r="AF24" s="48"/>
      <c r="AG24" s="48"/>
      <c r="AH24" s="34"/>
      <c r="AI24" s="48"/>
      <c r="AJ24" s="48"/>
      <c r="AK24" s="34"/>
      <c r="AL24" s="48"/>
      <c r="AM24" s="48"/>
      <c r="AN24" s="5">
        <f>SUM(AN25:AN26)</f>
        <v>725.76</v>
      </c>
      <c r="AO24" s="48">
        <v>2</v>
      </c>
      <c r="AP24" s="48">
        <v>60</v>
      </c>
      <c r="AQ24" s="34"/>
      <c r="AR24" s="48"/>
      <c r="AS24" s="48"/>
      <c r="AT24" s="34"/>
      <c r="AU24" s="48"/>
      <c r="AV24" s="48"/>
      <c r="AW24" s="34"/>
      <c r="AX24" s="48"/>
      <c r="AY24" s="48"/>
      <c r="BA24" s="5">
        <f>SUM(BA25:BA26)</f>
        <v>683.64</v>
      </c>
    </row>
    <row r="25" spans="1:53" hidden="1" x14ac:dyDescent="0.2">
      <c r="A25" s="46"/>
      <c r="B25" s="49" t="s">
        <v>191</v>
      </c>
      <c r="C25" s="33" t="s">
        <v>12</v>
      </c>
      <c r="D25" s="7">
        <v>2</v>
      </c>
      <c r="E25" s="7"/>
      <c r="F25" s="8">
        <v>2</v>
      </c>
      <c r="G25" s="34"/>
      <c r="H25" s="48"/>
      <c r="I25" s="48"/>
      <c r="J25" s="34"/>
      <c r="K25" s="48"/>
      <c r="L25" s="48"/>
      <c r="M25" s="34"/>
      <c r="N25" s="48"/>
      <c r="O25" s="48"/>
      <c r="P25" s="34"/>
      <c r="Q25" s="48"/>
      <c r="R25" s="48"/>
      <c r="S25" s="34"/>
      <c r="T25" s="48"/>
      <c r="U25" s="48"/>
      <c r="V25" s="34"/>
      <c r="W25" s="48"/>
      <c r="X25" s="48"/>
      <c r="Y25" s="34"/>
      <c r="Z25" s="48"/>
      <c r="AA25" s="48"/>
      <c r="AB25" s="34"/>
      <c r="AC25" s="48"/>
      <c r="AD25" s="48"/>
      <c r="AE25" s="34"/>
      <c r="AF25" s="48"/>
      <c r="AG25" s="48"/>
      <c r="AH25" s="34"/>
      <c r="AI25" s="48"/>
      <c r="AJ25" s="48"/>
      <c r="AK25" s="34"/>
      <c r="AL25" s="48"/>
      <c r="AM25" s="48"/>
      <c r="AN25" s="34">
        <v>362.88</v>
      </c>
      <c r="AO25" s="48"/>
      <c r="AP25" s="48"/>
      <c r="AQ25" s="35"/>
      <c r="AR25" s="48"/>
      <c r="AS25" s="48"/>
      <c r="AT25" s="34"/>
      <c r="AU25" s="48"/>
      <c r="AV25" s="48"/>
      <c r="AW25" s="34"/>
      <c r="AX25" s="48"/>
      <c r="AY25" s="48"/>
      <c r="BA25" s="34">
        <v>410.4</v>
      </c>
    </row>
    <row r="26" spans="1:53" hidden="1" x14ac:dyDescent="0.2">
      <c r="A26" s="47"/>
      <c r="B26" s="49" t="s">
        <v>192</v>
      </c>
      <c r="C26" s="33" t="s">
        <v>12</v>
      </c>
      <c r="D26" s="7">
        <v>2</v>
      </c>
      <c r="E26" s="7"/>
      <c r="F26" s="8">
        <v>2</v>
      </c>
      <c r="G26" s="34"/>
      <c r="H26" s="48"/>
      <c r="I26" s="48"/>
      <c r="J26" s="34"/>
      <c r="K26" s="48"/>
      <c r="L26" s="48"/>
      <c r="M26" s="34"/>
      <c r="N26" s="48"/>
      <c r="O26" s="48"/>
      <c r="P26" s="34"/>
      <c r="Q26" s="48"/>
      <c r="R26" s="48"/>
      <c r="S26" s="34"/>
      <c r="T26" s="48"/>
      <c r="U26" s="48"/>
      <c r="V26" s="34"/>
      <c r="W26" s="48"/>
      <c r="X26" s="48"/>
      <c r="Y26" s="34"/>
      <c r="Z26" s="48"/>
      <c r="AA26" s="48"/>
      <c r="AB26" s="34"/>
      <c r="AC26" s="48"/>
      <c r="AD26" s="48"/>
      <c r="AE26" s="34"/>
      <c r="AF26" s="48"/>
      <c r="AG26" s="48"/>
      <c r="AH26" s="34"/>
      <c r="AI26" s="48"/>
      <c r="AJ26" s="48"/>
      <c r="AK26" s="34"/>
      <c r="AL26" s="48"/>
      <c r="AM26" s="48"/>
      <c r="AN26" s="34">
        <v>362.88</v>
      </c>
      <c r="AO26" s="48"/>
      <c r="AP26" s="48"/>
      <c r="AQ26" s="35"/>
      <c r="AR26" s="48"/>
      <c r="AS26" s="48"/>
      <c r="AT26" s="34"/>
      <c r="AU26" s="48"/>
      <c r="AV26" s="48"/>
      <c r="AW26" s="34"/>
      <c r="AX26" s="48"/>
      <c r="AY26" s="48"/>
      <c r="BA26" s="34">
        <v>273.24</v>
      </c>
    </row>
    <row r="27" spans="1:53" x14ac:dyDescent="0.2">
      <c r="A27" s="45">
        <v>18</v>
      </c>
      <c r="B27" s="51" t="s">
        <v>22</v>
      </c>
      <c r="C27" s="52" t="s">
        <v>104</v>
      </c>
      <c r="D27" s="7" t="s">
        <v>104</v>
      </c>
      <c r="E27" s="7" t="s">
        <v>104</v>
      </c>
      <c r="F27" s="7" t="s">
        <v>104</v>
      </c>
      <c r="G27" s="5"/>
      <c r="H27" s="48"/>
      <c r="I27" s="48"/>
      <c r="J27" s="5"/>
      <c r="K27" s="48"/>
      <c r="L27" s="48"/>
      <c r="M27" s="5"/>
      <c r="N27" s="48"/>
      <c r="O27" s="48"/>
      <c r="P27" s="5"/>
      <c r="Q27" s="48"/>
      <c r="R27" s="48"/>
      <c r="S27" s="5"/>
      <c r="T27" s="48"/>
      <c r="U27" s="48"/>
      <c r="V27" s="5"/>
      <c r="W27" s="48"/>
      <c r="X27" s="48"/>
      <c r="Y27" s="5"/>
      <c r="Z27" s="48"/>
      <c r="AA27" s="48"/>
      <c r="AB27" s="5">
        <f>SUM(AB28:AB29)</f>
        <v>993.04919999999993</v>
      </c>
      <c r="AC27" s="48">
        <v>2</v>
      </c>
      <c r="AD27" s="48">
        <v>60</v>
      </c>
      <c r="AE27" s="5"/>
      <c r="AF27" s="48"/>
      <c r="AG27" s="48"/>
      <c r="AH27" s="5"/>
      <c r="AI27" s="48"/>
      <c r="AJ27" s="48"/>
      <c r="AK27" s="5"/>
      <c r="AL27" s="48"/>
      <c r="AM27" s="48"/>
      <c r="AN27" s="5"/>
      <c r="AO27" s="48"/>
      <c r="AP27" s="48"/>
      <c r="AQ27" s="5">
        <f>SUM(AQ28:AQ29)</f>
        <v>815.18000000000006</v>
      </c>
      <c r="AR27" s="48">
        <v>2</v>
      </c>
      <c r="AS27" s="48">
        <v>60</v>
      </c>
      <c r="AT27" s="5"/>
      <c r="AU27" s="48"/>
      <c r="AV27" s="48"/>
      <c r="AW27" s="5"/>
      <c r="AX27" s="48"/>
      <c r="AY27" s="48"/>
      <c r="BA27" s="5">
        <f>SUM(BA28:BA29)</f>
        <v>767.63159999999993</v>
      </c>
    </row>
    <row r="28" spans="1:53" ht="25.5" hidden="1" x14ac:dyDescent="0.2">
      <c r="A28" s="46"/>
      <c r="B28" s="49" t="s">
        <v>193</v>
      </c>
      <c r="C28" s="33" t="s">
        <v>5</v>
      </c>
      <c r="D28" s="7"/>
      <c r="E28" s="7">
        <v>5</v>
      </c>
      <c r="F28" s="8">
        <v>5</v>
      </c>
      <c r="G28" s="34"/>
      <c r="H28" s="48"/>
      <c r="I28" s="48"/>
      <c r="J28" s="34"/>
      <c r="K28" s="48"/>
      <c r="L28" s="48"/>
      <c r="M28" s="34"/>
      <c r="N28" s="48"/>
      <c r="O28" s="48"/>
      <c r="P28" s="34"/>
      <c r="Q28" s="48"/>
      <c r="R28" s="48"/>
      <c r="S28" s="34"/>
      <c r="T28" s="48"/>
      <c r="U28" s="48"/>
      <c r="V28" s="34"/>
      <c r="W28" s="48"/>
      <c r="X28" s="48"/>
      <c r="Y28" s="34"/>
      <c r="Z28" s="48"/>
      <c r="AA28" s="48"/>
      <c r="AB28" s="34">
        <v>9.1259999999999994</v>
      </c>
      <c r="AC28" s="48"/>
      <c r="AD28" s="48"/>
      <c r="AE28" s="34"/>
      <c r="AF28" s="48"/>
      <c r="AG28" s="48"/>
      <c r="AH28" s="34"/>
      <c r="AI28" s="48"/>
      <c r="AJ28" s="48"/>
      <c r="AK28" s="34"/>
      <c r="AL28" s="48"/>
      <c r="AM28" s="48"/>
      <c r="AN28" s="34"/>
      <c r="AO28" s="48"/>
      <c r="AP28" s="48"/>
      <c r="AQ28" s="34">
        <v>6.48</v>
      </c>
      <c r="AR28" s="48"/>
      <c r="AS28" s="48"/>
      <c r="AT28" s="34"/>
      <c r="AU28" s="48"/>
      <c r="AV28" s="48"/>
      <c r="AW28" s="34"/>
      <c r="AX28" s="48"/>
      <c r="AY28" s="48"/>
      <c r="BA28" s="34">
        <v>6.1020000000000003</v>
      </c>
    </row>
    <row r="29" spans="1:53" ht="25.5" hidden="1" x14ac:dyDescent="0.2">
      <c r="A29" s="47"/>
      <c r="B29" s="49" t="s">
        <v>194</v>
      </c>
      <c r="C29" s="33" t="s">
        <v>5</v>
      </c>
      <c r="D29" s="7"/>
      <c r="E29" s="7">
        <v>624</v>
      </c>
      <c r="F29" s="8">
        <v>624</v>
      </c>
      <c r="G29" s="34"/>
      <c r="H29" s="48"/>
      <c r="I29" s="48"/>
      <c r="J29" s="34"/>
      <c r="K29" s="48"/>
      <c r="L29" s="48"/>
      <c r="M29" s="34"/>
      <c r="N29" s="48"/>
      <c r="O29" s="48"/>
      <c r="P29" s="34"/>
      <c r="Q29" s="48"/>
      <c r="R29" s="48"/>
      <c r="S29" s="34"/>
      <c r="T29" s="48"/>
      <c r="U29" s="48"/>
      <c r="V29" s="34"/>
      <c r="W29" s="48"/>
      <c r="X29" s="48"/>
      <c r="Y29" s="34"/>
      <c r="Z29" s="48"/>
      <c r="AA29" s="48"/>
      <c r="AB29" s="34">
        <v>983.92319999999995</v>
      </c>
      <c r="AC29" s="48"/>
      <c r="AD29" s="48"/>
      <c r="AE29" s="34"/>
      <c r="AF29" s="48"/>
      <c r="AG29" s="48"/>
      <c r="AH29" s="34"/>
      <c r="AI29" s="48"/>
      <c r="AJ29" s="48"/>
      <c r="AK29" s="34"/>
      <c r="AL29" s="48"/>
      <c r="AM29" s="48"/>
      <c r="AN29" s="34"/>
      <c r="AO29" s="48"/>
      <c r="AP29" s="48"/>
      <c r="AQ29" s="34">
        <v>808.7</v>
      </c>
      <c r="AR29" s="48"/>
      <c r="AS29" s="48"/>
      <c r="AT29" s="34"/>
      <c r="AU29" s="48"/>
      <c r="AV29" s="48"/>
      <c r="AW29" s="34"/>
      <c r="AX29" s="48"/>
      <c r="AY29" s="48"/>
      <c r="BA29" s="34">
        <v>761.52959999999996</v>
      </c>
    </row>
    <row r="30" spans="1:53" x14ac:dyDescent="0.2">
      <c r="A30" s="28">
        <v>19</v>
      </c>
      <c r="B30" s="4" t="s">
        <v>23</v>
      </c>
      <c r="C30" s="33" t="s">
        <v>5</v>
      </c>
      <c r="D30" s="7"/>
      <c r="E30" s="7">
        <v>72</v>
      </c>
      <c r="F30" s="8">
        <v>72</v>
      </c>
      <c r="G30" s="5"/>
      <c r="H30" s="28"/>
      <c r="I30" s="28"/>
      <c r="J30" s="5"/>
      <c r="K30" s="28"/>
      <c r="L30" s="28"/>
      <c r="M30" s="5"/>
      <c r="N30" s="28"/>
      <c r="O30" s="28"/>
      <c r="P30" s="5"/>
      <c r="Q30" s="28"/>
      <c r="R30" s="28"/>
      <c r="S30" s="5"/>
      <c r="T30" s="28"/>
      <c r="U30" s="28"/>
      <c r="V30" s="5"/>
      <c r="W30" s="28"/>
      <c r="X30" s="28"/>
      <c r="Y30" s="5"/>
      <c r="Z30" s="28"/>
      <c r="AA30" s="28"/>
      <c r="AB30" s="5"/>
      <c r="AC30" s="28"/>
      <c r="AD30" s="28"/>
      <c r="AE30" s="5"/>
      <c r="AF30" s="28"/>
      <c r="AG30" s="28"/>
      <c r="AH30" s="5"/>
      <c r="AI30" s="28"/>
      <c r="AJ30" s="28"/>
      <c r="AK30" s="5"/>
      <c r="AL30" s="28"/>
      <c r="AM30" s="28"/>
      <c r="AN30" s="5"/>
      <c r="AO30" s="28"/>
      <c r="AP30" s="28"/>
      <c r="AQ30" s="5">
        <v>85.54</v>
      </c>
      <c r="AR30" s="28">
        <v>2</v>
      </c>
      <c r="AS30" s="28">
        <v>60</v>
      </c>
      <c r="AT30" s="5"/>
      <c r="AU30" s="28"/>
      <c r="AV30" s="28"/>
      <c r="AW30" s="5"/>
      <c r="AX30" s="28"/>
      <c r="AY30" s="28"/>
      <c r="BA30" s="5">
        <v>99.532799999999995</v>
      </c>
    </row>
    <row r="31" spans="1:53" ht="25.5" x14ac:dyDescent="0.2">
      <c r="A31" s="48">
        <v>20</v>
      </c>
      <c r="B31" s="51" t="s">
        <v>24</v>
      </c>
      <c r="C31" s="52" t="s">
        <v>104</v>
      </c>
      <c r="D31" s="7" t="s">
        <v>104</v>
      </c>
      <c r="E31" s="7" t="s">
        <v>104</v>
      </c>
      <c r="F31" s="7" t="s">
        <v>104</v>
      </c>
      <c r="G31" s="34"/>
      <c r="H31" s="48"/>
      <c r="I31" s="48"/>
      <c r="J31" s="34"/>
      <c r="K31" s="48"/>
      <c r="L31" s="48"/>
      <c r="M31" s="34"/>
      <c r="N31" s="48"/>
      <c r="O31" s="48"/>
      <c r="P31" s="34"/>
      <c r="Q31" s="48"/>
      <c r="R31" s="48"/>
      <c r="S31" s="34"/>
      <c r="T31" s="48"/>
      <c r="U31" s="48"/>
      <c r="V31" s="34"/>
      <c r="W31" s="48"/>
      <c r="X31" s="48"/>
      <c r="Y31" s="34"/>
      <c r="Z31" s="48"/>
      <c r="AA31" s="48"/>
      <c r="AB31" s="5">
        <f>SUM(AB32:AB36)</f>
        <v>2467.8432000000003</v>
      </c>
      <c r="AC31" s="48">
        <v>2</v>
      </c>
      <c r="AD31" s="48">
        <v>60</v>
      </c>
      <c r="AE31" s="34"/>
      <c r="AF31" s="48"/>
      <c r="AG31" s="48"/>
      <c r="AH31" s="34"/>
      <c r="AI31" s="48"/>
      <c r="AJ31" s="48"/>
      <c r="AK31" s="34"/>
      <c r="AL31" s="48"/>
      <c r="AM31" s="48"/>
      <c r="AN31" s="34"/>
      <c r="AO31" s="48"/>
      <c r="AP31" s="48"/>
      <c r="AQ31" s="34"/>
      <c r="AR31" s="48"/>
      <c r="AS31" s="48"/>
      <c r="AT31" s="34"/>
      <c r="AU31" s="48"/>
      <c r="AV31" s="48"/>
      <c r="AW31" s="34"/>
      <c r="AX31" s="48"/>
      <c r="AY31" s="48"/>
      <c r="BA31" s="5">
        <f>SUM(BA32:BA36)</f>
        <v>2333.4479999999999</v>
      </c>
    </row>
    <row r="32" spans="1:53" hidden="1" x14ac:dyDescent="0.2">
      <c r="A32" s="48"/>
      <c r="B32" s="49" t="s">
        <v>195</v>
      </c>
      <c r="C32" s="33" t="s">
        <v>5</v>
      </c>
      <c r="D32" s="7">
        <v>168</v>
      </c>
      <c r="E32" s="7"/>
      <c r="F32" s="8">
        <v>168</v>
      </c>
      <c r="G32" s="34"/>
      <c r="H32" s="48"/>
      <c r="I32" s="48"/>
      <c r="J32" s="34"/>
      <c r="K32" s="48"/>
      <c r="L32" s="48"/>
      <c r="M32" s="34"/>
      <c r="N32" s="48"/>
      <c r="O32" s="48"/>
      <c r="P32" s="34"/>
      <c r="Q32" s="48"/>
      <c r="R32" s="48"/>
      <c r="S32" s="34"/>
      <c r="T32" s="48"/>
      <c r="U32" s="48"/>
      <c r="V32" s="34"/>
      <c r="W32" s="48"/>
      <c r="X32" s="48"/>
      <c r="Y32" s="34"/>
      <c r="Z32" s="48"/>
      <c r="AA32" s="48"/>
      <c r="AB32" s="34">
        <v>127.008</v>
      </c>
      <c r="AC32" s="48"/>
      <c r="AD32" s="48"/>
      <c r="AE32" s="34"/>
      <c r="AF32" s="48"/>
      <c r="AG32" s="48"/>
      <c r="AH32" s="34"/>
      <c r="AI32" s="48"/>
      <c r="AJ32" s="48"/>
      <c r="AK32" s="34"/>
      <c r="AL32" s="48"/>
      <c r="AM32" s="48"/>
      <c r="AN32" s="34"/>
      <c r="AO32" s="48"/>
      <c r="AP32" s="48"/>
      <c r="AQ32" s="35"/>
      <c r="AR32" s="48"/>
      <c r="AS32" s="48"/>
      <c r="AT32" s="34"/>
      <c r="AU32" s="48"/>
      <c r="AV32" s="48"/>
      <c r="AW32" s="34"/>
      <c r="AX32" s="48"/>
      <c r="AY32" s="48"/>
      <c r="BA32" s="34">
        <v>117.93600000000001</v>
      </c>
    </row>
    <row r="33" spans="1:53" hidden="1" x14ac:dyDescent="0.2">
      <c r="A33" s="48"/>
      <c r="B33" s="49" t="s">
        <v>196</v>
      </c>
      <c r="C33" s="33" t="s">
        <v>5</v>
      </c>
      <c r="D33" s="7">
        <v>912</v>
      </c>
      <c r="E33" s="7"/>
      <c r="F33" s="8">
        <v>912</v>
      </c>
      <c r="G33" s="34"/>
      <c r="H33" s="48"/>
      <c r="I33" s="48"/>
      <c r="J33" s="34"/>
      <c r="K33" s="48"/>
      <c r="L33" s="48"/>
      <c r="M33" s="34"/>
      <c r="N33" s="48"/>
      <c r="O33" s="48"/>
      <c r="P33" s="34"/>
      <c r="Q33" s="48"/>
      <c r="R33" s="48"/>
      <c r="S33" s="34"/>
      <c r="T33" s="48"/>
      <c r="U33" s="48"/>
      <c r="V33" s="34"/>
      <c r="W33" s="48"/>
      <c r="X33" s="48"/>
      <c r="Y33" s="34"/>
      <c r="Z33" s="48"/>
      <c r="AA33" s="48"/>
      <c r="AB33" s="34">
        <v>679.62239999999997</v>
      </c>
      <c r="AC33" s="48"/>
      <c r="AD33" s="48"/>
      <c r="AE33" s="34"/>
      <c r="AF33" s="48"/>
      <c r="AG33" s="48"/>
      <c r="AH33" s="34"/>
      <c r="AI33" s="48"/>
      <c r="AJ33" s="48"/>
      <c r="AK33" s="34"/>
      <c r="AL33" s="48"/>
      <c r="AM33" s="48"/>
      <c r="AN33" s="34"/>
      <c r="AO33" s="48"/>
      <c r="AP33" s="48"/>
      <c r="AQ33" s="35"/>
      <c r="AR33" s="48"/>
      <c r="AS33" s="48"/>
      <c r="AT33" s="34"/>
      <c r="AU33" s="48"/>
      <c r="AV33" s="48"/>
      <c r="AW33" s="34"/>
      <c r="AX33" s="48"/>
      <c r="AY33" s="48"/>
      <c r="BA33" s="34">
        <v>640.22399999999993</v>
      </c>
    </row>
    <row r="34" spans="1:53" hidden="1" x14ac:dyDescent="0.2">
      <c r="A34" s="48"/>
      <c r="B34" s="49" t="s">
        <v>197</v>
      </c>
      <c r="C34" s="33" t="s">
        <v>5</v>
      </c>
      <c r="D34" s="7">
        <v>576</v>
      </c>
      <c r="E34" s="7"/>
      <c r="F34" s="8">
        <v>576</v>
      </c>
      <c r="G34" s="34"/>
      <c r="H34" s="48"/>
      <c r="I34" s="48"/>
      <c r="J34" s="34"/>
      <c r="K34" s="48"/>
      <c r="L34" s="48"/>
      <c r="M34" s="34"/>
      <c r="N34" s="48"/>
      <c r="O34" s="48"/>
      <c r="P34" s="34"/>
      <c r="Q34" s="48"/>
      <c r="R34" s="48"/>
      <c r="S34" s="34"/>
      <c r="T34" s="48"/>
      <c r="U34" s="48"/>
      <c r="V34" s="34"/>
      <c r="W34" s="48"/>
      <c r="X34" s="48"/>
      <c r="Y34" s="34"/>
      <c r="Z34" s="48"/>
      <c r="AA34" s="48"/>
      <c r="AB34" s="34">
        <v>429.23519999999996</v>
      </c>
      <c r="AC34" s="48"/>
      <c r="AD34" s="48"/>
      <c r="AE34" s="34"/>
      <c r="AF34" s="48"/>
      <c r="AG34" s="48"/>
      <c r="AH34" s="34"/>
      <c r="AI34" s="48"/>
      <c r="AJ34" s="48"/>
      <c r="AK34" s="34"/>
      <c r="AL34" s="48"/>
      <c r="AM34" s="48"/>
      <c r="AN34" s="34"/>
      <c r="AO34" s="48"/>
      <c r="AP34" s="48"/>
      <c r="AQ34" s="35"/>
      <c r="AR34" s="48"/>
      <c r="AS34" s="48"/>
      <c r="AT34" s="34"/>
      <c r="AU34" s="48"/>
      <c r="AV34" s="48"/>
      <c r="AW34" s="34"/>
      <c r="AX34" s="48"/>
      <c r="AY34" s="48"/>
      <c r="BA34" s="34">
        <v>404.35199999999998</v>
      </c>
    </row>
    <row r="35" spans="1:53" hidden="1" x14ac:dyDescent="0.2">
      <c r="A35" s="48"/>
      <c r="B35" s="49" t="s">
        <v>198</v>
      </c>
      <c r="C35" s="33" t="s">
        <v>5</v>
      </c>
      <c r="D35" s="7">
        <v>1344</v>
      </c>
      <c r="E35" s="7"/>
      <c r="F35" s="8">
        <v>1344</v>
      </c>
      <c r="G35" s="34"/>
      <c r="H35" s="48"/>
      <c r="I35" s="48"/>
      <c r="J35" s="34"/>
      <c r="K35" s="48"/>
      <c r="L35" s="48"/>
      <c r="M35" s="34"/>
      <c r="N35" s="48"/>
      <c r="O35" s="48"/>
      <c r="P35" s="34"/>
      <c r="Q35" s="48"/>
      <c r="R35" s="48"/>
      <c r="S35" s="34"/>
      <c r="T35" s="48"/>
      <c r="U35" s="48"/>
      <c r="V35" s="34"/>
      <c r="W35" s="48"/>
      <c r="X35" s="48"/>
      <c r="Y35" s="34"/>
      <c r="Z35" s="48"/>
      <c r="AA35" s="48"/>
      <c r="AB35" s="34">
        <v>987.03360000000009</v>
      </c>
      <c r="AC35" s="48"/>
      <c r="AD35" s="48"/>
      <c r="AE35" s="34"/>
      <c r="AF35" s="48"/>
      <c r="AG35" s="48"/>
      <c r="AH35" s="34"/>
      <c r="AI35" s="48"/>
      <c r="AJ35" s="48"/>
      <c r="AK35" s="34"/>
      <c r="AL35" s="48"/>
      <c r="AM35" s="48"/>
      <c r="AN35" s="34"/>
      <c r="AO35" s="48"/>
      <c r="AP35" s="48"/>
      <c r="AQ35" s="35"/>
      <c r="AR35" s="48"/>
      <c r="AS35" s="48"/>
      <c r="AT35" s="34"/>
      <c r="AU35" s="48"/>
      <c r="AV35" s="48"/>
      <c r="AW35" s="34"/>
      <c r="AX35" s="48"/>
      <c r="AY35" s="48"/>
      <c r="BA35" s="34">
        <v>943.48800000000006</v>
      </c>
    </row>
    <row r="36" spans="1:53" hidden="1" x14ac:dyDescent="0.2">
      <c r="A36" s="48"/>
      <c r="B36" s="49" t="s">
        <v>199</v>
      </c>
      <c r="C36" s="33" t="s">
        <v>5</v>
      </c>
      <c r="D36" s="7">
        <v>324</v>
      </c>
      <c r="E36" s="7"/>
      <c r="F36" s="8">
        <v>324</v>
      </c>
      <c r="G36" s="34"/>
      <c r="H36" s="48"/>
      <c r="I36" s="48"/>
      <c r="J36" s="34"/>
      <c r="K36" s="48"/>
      <c r="L36" s="48"/>
      <c r="M36" s="34"/>
      <c r="N36" s="48"/>
      <c r="O36" s="48"/>
      <c r="P36" s="34"/>
      <c r="Q36" s="48"/>
      <c r="R36" s="48"/>
      <c r="S36" s="34"/>
      <c r="T36" s="48"/>
      <c r="U36" s="48"/>
      <c r="V36" s="34"/>
      <c r="W36" s="48"/>
      <c r="X36" s="48"/>
      <c r="Y36" s="34"/>
      <c r="Z36" s="48"/>
      <c r="AA36" s="48"/>
      <c r="AB36" s="34">
        <v>244.94399999999999</v>
      </c>
      <c r="AC36" s="48"/>
      <c r="AD36" s="48"/>
      <c r="AE36" s="34"/>
      <c r="AF36" s="48"/>
      <c r="AG36" s="48"/>
      <c r="AH36" s="34"/>
      <c r="AI36" s="48"/>
      <c r="AJ36" s="48"/>
      <c r="AK36" s="34"/>
      <c r="AL36" s="48"/>
      <c r="AM36" s="48"/>
      <c r="AN36" s="34"/>
      <c r="AO36" s="48"/>
      <c r="AP36" s="48"/>
      <c r="AQ36" s="35"/>
      <c r="AR36" s="48"/>
      <c r="AS36" s="48"/>
      <c r="AT36" s="34"/>
      <c r="AU36" s="48"/>
      <c r="AV36" s="48"/>
      <c r="AW36" s="34"/>
      <c r="AX36" s="48"/>
      <c r="AY36" s="48"/>
      <c r="BA36" s="34">
        <v>227.44799999999998</v>
      </c>
    </row>
    <row r="37" spans="1:53" x14ac:dyDescent="0.2">
      <c r="A37" s="48">
        <v>21</v>
      </c>
      <c r="B37" s="51" t="s">
        <v>25</v>
      </c>
      <c r="C37" s="52" t="s">
        <v>104</v>
      </c>
      <c r="D37" s="7" t="s">
        <v>104</v>
      </c>
      <c r="E37" s="7" t="s">
        <v>104</v>
      </c>
      <c r="F37" s="7" t="s">
        <v>104</v>
      </c>
      <c r="G37" s="34"/>
      <c r="H37" s="48"/>
      <c r="I37" s="48"/>
      <c r="J37" s="34"/>
      <c r="K37" s="48"/>
      <c r="L37" s="48"/>
      <c r="M37" s="34"/>
      <c r="N37" s="48"/>
      <c r="O37" s="48"/>
      <c r="P37" s="34"/>
      <c r="Q37" s="48"/>
      <c r="R37" s="48"/>
      <c r="S37" s="34"/>
      <c r="T37" s="48"/>
      <c r="U37" s="48"/>
      <c r="V37" s="34"/>
      <c r="W37" s="48"/>
      <c r="X37" s="48"/>
      <c r="Y37" s="34"/>
      <c r="Z37" s="48"/>
      <c r="AA37" s="48"/>
      <c r="AB37" s="34"/>
      <c r="AC37" s="48"/>
      <c r="AD37" s="48"/>
      <c r="AE37" s="34"/>
      <c r="AF37" s="48"/>
      <c r="AG37" s="48"/>
      <c r="AH37" s="34"/>
      <c r="AI37" s="48"/>
      <c r="AJ37" s="48"/>
      <c r="AK37" s="34"/>
      <c r="AL37" s="48"/>
      <c r="AM37" s="48"/>
      <c r="AN37" s="34"/>
      <c r="AO37" s="48"/>
      <c r="AP37" s="48"/>
      <c r="AQ37" s="34"/>
      <c r="AR37" s="48"/>
      <c r="AS37" s="48"/>
      <c r="AT37" s="34"/>
      <c r="AU37" s="48"/>
      <c r="AV37" s="48"/>
      <c r="AW37" s="34"/>
      <c r="AX37" s="48"/>
      <c r="AY37" s="48"/>
      <c r="BA37" s="5">
        <f>SUM(BA38:BA39)</f>
        <v>99.792000000000002</v>
      </c>
    </row>
    <row r="38" spans="1:53" hidden="1" x14ac:dyDescent="0.2">
      <c r="A38" s="48"/>
      <c r="B38" s="49" t="s">
        <v>200</v>
      </c>
      <c r="C38" s="33" t="s">
        <v>12</v>
      </c>
      <c r="D38" s="7">
        <v>5</v>
      </c>
      <c r="E38" s="7"/>
      <c r="F38" s="8">
        <v>5</v>
      </c>
      <c r="G38" s="34"/>
      <c r="H38" s="48"/>
      <c r="I38" s="48"/>
      <c r="J38" s="34"/>
      <c r="K38" s="48"/>
      <c r="L38" s="48"/>
      <c r="M38" s="34"/>
      <c r="N38" s="48"/>
      <c r="O38" s="48"/>
      <c r="P38" s="34"/>
      <c r="Q38" s="48"/>
      <c r="R38" s="48"/>
      <c r="S38" s="34"/>
      <c r="T38" s="48"/>
      <c r="U38" s="48"/>
      <c r="V38" s="34"/>
      <c r="W38" s="48"/>
      <c r="X38" s="48"/>
      <c r="Y38" s="34"/>
      <c r="Z38" s="48"/>
      <c r="AA38" s="48"/>
      <c r="AB38" s="34"/>
      <c r="AC38" s="48"/>
      <c r="AD38" s="48"/>
      <c r="AE38" s="34"/>
      <c r="AF38" s="48"/>
      <c r="AG38" s="48"/>
      <c r="AH38" s="34"/>
      <c r="AI38" s="48"/>
      <c r="AJ38" s="48"/>
      <c r="AK38" s="34"/>
      <c r="AL38" s="48"/>
      <c r="AM38" s="48"/>
      <c r="AN38" s="34"/>
      <c r="AO38" s="48"/>
      <c r="AP38" s="48"/>
      <c r="AQ38" s="35"/>
      <c r="AR38" s="48"/>
      <c r="AS38" s="48"/>
      <c r="AT38" s="34"/>
      <c r="AU38" s="48"/>
      <c r="AV38" s="48"/>
      <c r="AW38" s="34"/>
      <c r="AX38" s="48"/>
      <c r="AY38" s="48"/>
      <c r="BA38" s="34">
        <v>71.28</v>
      </c>
    </row>
    <row r="39" spans="1:53" hidden="1" x14ac:dyDescent="0.2">
      <c r="A39" s="48"/>
      <c r="B39" s="49" t="s">
        <v>201</v>
      </c>
      <c r="C39" s="33" t="s">
        <v>12</v>
      </c>
      <c r="D39" s="7">
        <v>1</v>
      </c>
      <c r="E39" s="7">
        <v>1</v>
      </c>
      <c r="F39" s="8">
        <v>2</v>
      </c>
      <c r="G39" s="34"/>
      <c r="H39" s="48"/>
      <c r="I39" s="48"/>
      <c r="J39" s="34"/>
      <c r="K39" s="48"/>
      <c r="L39" s="48"/>
      <c r="M39" s="34"/>
      <c r="N39" s="48"/>
      <c r="O39" s="48"/>
      <c r="P39" s="34"/>
      <c r="Q39" s="48"/>
      <c r="R39" s="48"/>
      <c r="S39" s="34"/>
      <c r="T39" s="48"/>
      <c r="U39" s="48"/>
      <c r="V39" s="34"/>
      <c r="W39" s="48"/>
      <c r="X39" s="48"/>
      <c r="Y39" s="34"/>
      <c r="Z39" s="48"/>
      <c r="AA39" s="48"/>
      <c r="AB39" s="34"/>
      <c r="AC39" s="48"/>
      <c r="AD39" s="48"/>
      <c r="AE39" s="34"/>
      <c r="AF39" s="48"/>
      <c r="AG39" s="48"/>
      <c r="AH39" s="34"/>
      <c r="AI39" s="48"/>
      <c r="AJ39" s="48"/>
      <c r="AK39" s="34"/>
      <c r="AL39" s="48"/>
      <c r="AM39" s="48"/>
      <c r="AN39" s="34"/>
      <c r="AO39" s="48"/>
      <c r="AP39" s="48"/>
      <c r="AQ39" s="35"/>
      <c r="AR39" s="48"/>
      <c r="AS39" s="48"/>
      <c r="AT39" s="34"/>
      <c r="AU39" s="48"/>
      <c r="AV39" s="48"/>
      <c r="AW39" s="34"/>
      <c r="AX39" s="48"/>
      <c r="AY39" s="48"/>
      <c r="BA39" s="34">
        <v>28.512</v>
      </c>
    </row>
    <row r="40" spans="1:53" ht="25.5" x14ac:dyDescent="0.2">
      <c r="A40" s="28">
        <v>22</v>
      </c>
      <c r="B40" s="4" t="s">
        <v>26</v>
      </c>
      <c r="C40" s="33" t="s">
        <v>5</v>
      </c>
      <c r="D40" s="7">
        <v>36</v>
      </c>
      <c r="E40" s="7"/>
      <c r="F40" s="8">
        <v>36</v>
      </c>
      <c r="G40" s="5"/>
      <c r="H40" s="28"/>
      <c r="I40" s="28"/>
      <c r="J40" s="5"/>
      <c r="K40" s="28"/>
      <c r="L40" s="28"/>
      <c r="M40" s="5"/>
      <c r="N40" s="28"/>
      <c r="O40" s="28"/>
      <c r="P40" s="5"/>
      <c r="Q40" s="28"/>
      <c r="R40" s="28"/>
      <c r="S40" s="5"/>
      <c r="T40" s="28"/>
      <c r="U40" s="28"/>
      <c r="V40" s="5"/>
      <c r="W40" s="28"/>
      <c r="X40" s="28"/>
      <c r="Y40" s="5"/>
      <c r="Z40" s="28"/>
      <c r="AA40" s="28"/>
      <c r="AB40" s="5"/>
      <c r="AC40" s="28"/>
      <c r="AD40" s="28"/>
      <c r="AE40" s="5"/>
      <c r="AF40" s="28"/>
      <c r="AG40" s="28"/>
      <c r="AH40" s="5"/>
      <c r="AI40" s="28"/>
      <c r="AJ40" s="28"/>
      <c r="AK40" s="5"/>
      <c r="AL40" s="28"/>
      <c r="AM40" s="28"/>
      <c r="AN40" s="5"/>
      <c r="AO40" s="28"/>
      <c r="AP40" s="28"/>
      <c r="AQ40" s="6"/>
      <c r="AR40" s="28"/>
      <c r="AS40" s="28"/>
      <c r="AT40" s="5"/>
      <c r="AU40" s="28"/>
      <c r="AV40" s="28"/>
      <c r="AW40" s="5"/>
      <c r="AX40" s="28"/>
      <c r="AY40" s="28"/>
      <c r="BA40" s="5">
        <v>1632.96</v>
      </c>
    </row>
    <row r="41" spans="1:53" ht="25.5" x14ac:dyDescent="0.2">
      <c r="A41" s="28">
        <v>23</v>
      </c>
      <c r="B41" s="4" t="s">
        <v>27</v>
      </c>
      <c r="C41" s="33" t="s">
        <v>5</v>
      </c>
      <c r="D41" s="7">
        <v>16</v>
      </c>
      <c r="E41" s="7">
        <v>5</v>
      </c>
      <c r="F41" s="8">
        <v>21</v>
      </c>
      <c r="G41" s="5"/>
      <c r="H41" s="28"/>
      <c r="I41" s="28"/>
      <c r="J41" s="5"/>
      <c r="K41" s="28"/>
      <c r="L41" s="28"/>
      <c r="M41" s="5"/>
      <c r="N41" s="28"/>
      <c r="O41" s="28"/>
      <c r="P41" s="5"/>
      <c r="Q41" s="28"/>
      <c r="R41" s="28"/>
      <c r="S41" s="5"/>
      <c r="T41" s="28"/>
      <c r="U41" s="28"/>
      <c r="V41" s="5"/>
      <c r="W41" s="28"/>
      <c r="X41" s="28"/>
      <c r="Y41" s="5"/>
      <c r="Z41" s="28"/>
      <c r="AA41" s="28"/>
      <c r="AB41" s="5"/>
      <c r="AC41" s="28"/>
      <c r="AD41" s="28"/>
      <c r="AE41" s="5"/>
      <c r="AF41" s="28"/>
      <c r="AG41" s="28"/>
      <c r="AH41" s="5"/>
      <c r="AI41" s="28"/>
      <c r="AJ41" s="28"/>
      <c r="AK41" s="5"/>
      <c r="AL41" s="28"/>
      <c r="AM41" s="28"/>
      <c r="AN41" s="5"/>
      <c r="AO41" s="28"/>
      <c r="AP41" s="28"/>
      <c r="AQ41" s="6"/>
      <c r="AR41" s="28"/>
      <c r="AS41" s="28"/>
      <c r="AT41" s="5"/>
      <c r="AU41" s="28"/>
      <c r="AV41" s="28"/>
      <c r="AW41" s="5"/>
      <c r="AX41" s="28"/>
      <c r="AY41" s="28"/>
      <c r="BA41" s="5">
        <v>464.94</v>
      </c>
    </row>
    <row r="42" spans="1:53" x14ac:dyDescent="0.2">
      <c r="A42" s="28">
        <v>24</v>
      </c>
      <c r="B42" s="4" t="s">
        <v>28</v>
      </c>
      <c r="C42" s="33" t="s">
        <v>5</v>
      </c>
      <c r="D42" s="7">
        <v>1680</v>
      </c>
      <c r="E42" s="7"/>
      <c r="F42" s="8">
        <v>1680</v>
      </c>
      <c r="G42" s="5"/>
      <c r="H42" s="28"/>
      <c r="I42" s="28"/>
      <c r="J42" s="5"/>
      <c r="K42" s="28"/>
      <c r="L42" s="28"/>
      <c r="M42" s="5"/>
      <c r="N42" s="28"/>
      <c r="O42" s="28"/>
      <c r="P42" s="5"/>
      <c r="Q42" s="28"/>
      <c r="R42" s="28"/>
      <c r="S42" s="5"/>
      <c r="T42" s="28"/>
      <c r="U42" s="28"/>
      <c r="V42" s="5"/>
      <c r="W42" s="28"/>
      <c r="X42" s="28"/>
      <c r="Y42" s="5"/>
      <c r="Z42" s="28"/>
      <c r="AA42" s="28"/>
      <c r="AB42" s="5"/>
      <c r="AC42" s="28"/>
      <c r="AD42" s="28"/>
      <c r="AE42" s="5"/>
      <c r="AF42" s="28"/>
      <c r="AG42" s="28"/>
      <c r="AH42" s="5"/>
      <c r="AI42" s="28"/>
      <c r="AJ42" s="28"/>
      <c r="AK42" s="5"/>
      <c r="AL42" s="28"/>
      <c r="AM42" s="28"/>
      <c r="AN42" s="5"/>
      <c r="AO42" s="28"/>
      <c r="AP42" s="28"/>
      <c r="AQ42" s="6"/>
      <c r="AR42" s="28"/>
      <c r="AS42" s="28"/>
      <c r="AT42" s="5"/>
      <c r="AU42" s="28"/>
      <c r="AV42" s="28"/>
      <c r="AW42" s="5"/>
      <c r="AX42" s="28"/>
      <c r="AY42" s="28"/>
      <c r="BA42" s="5">
        <v>453.6</v>
      </c>
    </row>
    <row r="43" spans="1:53" x14ac:dyDescent="0.2">
      <c r="A43" s="28">
        <v>25</v>
      </c>
      <c r="B43" s="4" t="s">
        <v>29</v>
      </c>
      <c r="C43" s="33" t="s">
        <v>5</v>
      </c>
      <c r="D43" s="7">
        <v>134</v>
      </c>
      <c r="E43" s="7">
        <v>24</v>
      </c>
      <c r="F43" s="8">
        <v>158</v>
      </c>
      <c r="G43" s="5"/>
      <c r="H43" s="28"/>
      <c r="I43" s="28"/>
      <c r="J43" s="5"/>
      <c r="K43" s="28"/>
      <c r="L43" s="28"/>
      <c r="M43" s="5"/>
      <c r="N43" s="28"/>
      <c r="O43" s="28"/>
      <c r="P43" s="5"/>
      <c r="Q43" s="28"/>
      <c r="R43" s="28"/>
      <c r="S43" s="5"/>
      <c r="T43" s="28"/>
      <c r="U43" s="28"/>
      <c r="V43" s="5"/>
      <c r="W43" s="28"/>
      <c r="X43" s="28"/>
      <c r="Y43" s="5"/>
      <c r="Z43" s="28"/>
      <c r="AA43" s="28"/>
      <c r="AB43" s="5"/>
      <c r="AC43" s="28"/>
      <c r="AD43" s="28"/>
      <c r="AE43" s="5"/>
      <c r="AF43" s="28"/>
      <c r="AG43" s="28"/>
      <c r="AH43" s="5"/>
      <c r="AI43" s="28"/>
      <c r="AJ43" s="28"/>
      <c r="AK43" s="5"/>
      <c r="AL43" s="28"/>
      <c r="AM43" s="28"/>
      <c r="AN43" s="5"/>
      <c r="AO43" s="28"/>
      <c r="AP43" s="28"/>
      <c r="AQ43" s="6"/>
      <c r="AR43" s="28"/>
      <c r="AS43" s="28"/>
      <c r="AT43" s="5"/>
      <c r="AU43" s="28"/>
      <c r="AV43" s="28"/>
      <c r="AW43" s="5"/>
      <c r="AX43" s="28"/>
      <c r="AY43" s="28"/>
      <c r="BA43" s="5">
        <v>341.28</v>
      </c>
    </row>
    <row r="44" spans="1:53" x14ac:dyDescent="0.2">
      <c r="A44" s="28">
        <v>26</v>
      </c>
      <c r="B44" s="4" t="s">
        <v>30</v>
      </c>
      <c r="C44" s="33" t="s">
        <v>31</v>
      </c>
      <c r="D44" s="7">
        <v>4</v>
      </c>
      <c r="E44" s="7"/>
      <c r="F44" s="8">
        <v>4</v>
      </c>
      <c r="G44" s="5"/>
      <c r="H44" s="28"/>
      <c r="I44" s="28"/>
      <c r="J44" s="5"/>
      <c r="K44" s="28"/>
      <c r="L44" s="28"/>
      <c r="M44" s="5"/>
      <c r="N44" s="28"/>
      <c r="O44" s="28"/>
      <c r="P44" s="5"/>
      <c r="Q44" s="28"/>
      <c r="R44" s="28"/>
      <c r="S44" s="5"/>
      <c r="T44" s="28"/>
      <c r="U44" s="28"/>
      <c r="V44" s="5"/>
      <c r="W44" s="28"/>
      <c r="X44" s="28"/>
      <c r="Y44" s="5"/>
      <c r="Z44" s="28"/>
      <c r="AA44" s="28"/>
      <c r="AB44" s="5"/>
      <c r="AC44" s="28"/>
      <c r="AD44" s="28"/>
      <c r="AE44" s="5"/>
      <c r="AF44" s="28"/>
      <c r="AG44" s="28"/>
      <c r="AH44" s="5"/>
      <c r="AI44" s="28"/>
      <c r="AJ44" s="28"/>
      <c r="AK44" s="5"/>
      <c r="AL44" s="28"/>
      <c r="AM44" s="28"/>
      <c r="AN44" s="5"/>
      <c r="AO44" s="28"/>
      <c r="AP44" s="28"/>
      <c r="AQ44" s="6"/>
      <c r="AR44" s="28"/>
      <c r="AS44" s="28"/>
      <c r="AT44" s="5"/>
      <c r="AU44" s="28"/>
      <c r="AV44" s="28"/>
      <c r="AW44" s="5"/>
      <c r="AX44" s="28"/>
      <c r="AY44" s="28"/>
      <c r="BA44" s="5">
        <v>31.751999999999999</v>
      </c>
    </row>
    <row r="45" spans="1:53" x14ac:dyDescent="0.2">
      <c r="A45" s="28">
        <v>27</v>
      </c>
      <c r="B45" s="4" t="s">
        <v>32</v>
      </c>
      <c r="C45" s="33" t="s">
        <v>31</v>
      </c>
      <c r="D45" s="7">
        <v>91</v>
      </c>
      <c r="E45" s="7"/>
      <c r="F45" s="8">
        <v>91</v>
      </c>
      <c r="G45" s="5"/>
      <c r="H45" s="28"/>
      <c r="I45" s="28"/>
      <c r="J45" s="5"/>
      <c r="K45" s="28"/>
      <c r="L45" s="28"/>
      <c r="M45" s="5"/>
      <c r="N45" s="28"/>
      <c r="O45" s="28"/>
      <c r="P45" s="5"/>
      <c r="Q45" s="28"/>
      <c r="R45" s="28"/>
      <c r="S45" s="5"/>
      <c r="T45" s="28"/>
      <c r="U45" s="28"/>
      <c r="V45" s="5"/>
      <c r="W45" s="28"/>
      <c r="X45" s="28"/>
      <c r="Y45" s="5"/>
      <c r="Z45" s="28"/>
      <c r="AA45" s="28"/>
      <c r="AB45" s="5"/>
      <c r="AC45" s="28"/>
      <c r="AD45" s="28"/>
      <c r="AE45" s="5"/>
      <c r="AF45" s="28"/>
      <c r="AG45" s="28"/>
      <c r="AH45" s="5"/>
      <c r="AI45" s="28"/>
      <c r="AJ45" s="28"/>
      <c r="AK45" s="5"/>
      <c r="AL45" s="28"/>
      <c r="AM45" s="28"/>
      <c r="AN45" s="5"/>
      <c r="AO45" s="28"/>
      <c r="AP45" s="28"/>
      <c r="AQ45" s="6"/>
      <c r="AR45" s="28"/>
      <c r="AS45" s="28"/>
      <c r="AT45" s="5"/>
      <c r="AU45" s="28"/>
      <c r="AV45" s="28"/>
      <c r="AW45" s="5"/>
      <c r="AX45" s="28"/>
      <c r="AY45" s="28"/>
      <c r="BA45" s="5">
        <v>294.83999999999997</v>
      </c>
    </row>
    <row r="46" spans="1:53" x14ac:dyDescent="0.2">
      <c r="A46" s="28">
        <v>28</v>
      </c>
      <c r="B46" s="4" t="s">
        <v>33</v>
      </c>
      <c r="C46" s="33" t="s">
        <v>31</v>
      </c>
      <c r="D46" s="7">
        <v>1</v>
      </c>
      <c r="E46" s="7"/>
      <c r="F46" s="8">
        <v>1</v>
      </c>
      <c r="G46" s="5"/>
      <c r="H46" s="28"/>
      <c r="I46" s="28"/>
      <c r="J46" s="5"/>
      <c r="K46" s="28"/>
      <c r="L46" s="28"/>
      <c r="M46" s="5"/>
      <c r="N46" s="28"/>
      <c r="O46" s="28"/>
      <c r="P46" s="5"/>
      <c r="Q46" s="28"/>
      <c r="R46" s="28"/>
      <c r="S46" s="5"/>
      <c r="T46" s="28"/>
      <c r="U46" s="28"/>
      <c r="V46" s="5"/>
      <c r="W46" s="28"/>
      <c r="X46" s="28"/>
      <c r="Y46" s="5"/>
      <c r="Z46" s="28"/>
      <c r="AA46" s="28"/>
      <c r="AB46" s="5"/>
      <c r="AC46" s="28"/>
      <c r="AD46" s="28"/>
      <c r="AE46" s="5"/>
      <c r="AF46" s="28"/>
      <c r="AG46" s="28"/>
      <c r="AH46" s="5"/>
      <c r="AI46" s="28"/>
      <c r="AJ46" s="28"/>
      <c r="AK46" s="5"/>
      <c r="AL46" s="28"/>
      <c r="AM46" s="28"/>
      <c r="AN46" s="5"/>
      <c r="AO46" s="28"/>
      <c r="AP46" s="28"/>
      <c r="AQ46" s="6"/>
      <c r="AR46" s="28"/>
      <c r="AS46" s="28"/>
      <c r="AT46" s="5"/>
      <c r="AU46" s="28"/>
      <c r="AV46" s="28"/>
      <c r="AW46" s="5"/>
      <c r="AX46" s="28"/>
      <c r="AY46" s="28"/>
      <c r="BA46" s="5">
        <v>4.32</v>
      </c>
    </row>
    <row r="47" spans="1:53" x14ac:dyDescent="0.2">
      <c r="A47" s="28">
        <v>29</v>
      </c>
      <c r="B47" s="4" t="s">
        <v>34</v>
      </c>
      <c r="C47" s="33" t="s">
        <v>31</v>
      </c>
      <c r="D47" s="7">
        <v>10</v>
      </c>
      <c r="E47" s="7"/>
      <c r="F47" s="8">
        <v>10</v>
      </c>
      <c r="G47" s="5"/>
      <c r="H47" s="28"/>
      <c r="I47" s="28"/>
      <c r="J47" s="5"/>
      <c r="K47" s="28"/>
      <c r="L47" s="28"/>
      <c r="M47" s="5"/>
      <c r="N47" s="28"/>
      <c r="O47" s="28"/>
      <c r="P47" s="5"/>
      <c r="Q47" s="28"/>
      <c r="R47" s="28"/>
      <c r="S47" s="5"/>
      <c r="T47" s="28"/>
      <c r="U47" s="28"/>
      <c r="V47" s="5"/>
      <c r="W47" s="28"/>
      <c r="X47" s="28"/>
      <c r="Y47" s="5"/>
      <c r="Z47" s="28"/>
      <c r="AA47" s="28"/>
      <c r="AB47" s="5"/>
      <c r="AC47" s="28"/>
      <c r="AD47" s="28"/>
      <c r="AE47" s="5"/>
      <c r="AF47" s="28"/>
      <c r="AG47" s="28"/>
      <c r="AH47" s="5"/>
      <c r="AI47" s="28"/>
      <c r="AJ47" s="28"/>
      <c r="AK47" s="5"/>
      <c r="AL47" s="28"/>
      <c r="AM47" s="28"/>
      <c r="AN47" s="5"/>
      <c r="AO47" s="28"/>
      <c r="AP47" s="28"/>
      <c r="AQ47" s="6"/>
      <c r="AR47" s="28"/>
      <c r="AS47" s="28"/>
      <c r="AT47" s="5"/>
      <c r="AU47" s="28"/>
      <c r="AV47" s="28"/>
      <c r="AW47" s="5"/>
      <c r="AX47" s="28"/>
      <c r="AY47" s="28"/>
      <c r="BA47" s="5">
        <v>162</v>
      </c>
    </row>
    <row r="48" spans="1:53" ht="38.25" x14ac:dyDescent="0.2">
      <c r="A48" s="28">
        <v>30</v>
      </c>
      <c r="B48" s="4" t="s">
        <v>35</v>
      </c>
      <c r="C48" s="33" t="s">
        <v>5</v>
      </c>
      <c r="D48" s="7">
        <v>624</v>
      </c>
      <c r="E48" s="7"/>
      <c r="F48" s="8">
        <v>624</v>
      </c>
      <c r="G48" s="5"/>
      <c r="H48" s="28"/>
      <c r="I48" s="28"/>
      <c r="J48" s="5"/>
      <c r="K48" s="28"/>
      <c r="L48" s="28"/>
      <c r="M48" s="5"/>
      <c r="N48" s="28"/>
      <c r="O48" s="28"/>
      <c r="P48" s="5"/>
      <c r="Q48" s="28"/>
      <c r="R48" s="28"/>
      <c r="S48" s="5"/>
      <c r="T48" s="28"/>
      <c r="U48" s="28"/>
      <c r="V48" s="5"/>
      <c r="W48" s="28"/>
      <c r="X48" s="28"/>
      <c r="Y48" s="5"/>
      <c r="Z48" s="28"/>
      <c r="AA48" s="28"/>
      <c r="AB48" s="5">
        <v>323.48159999999996</v>
      </c>
      <c r="AC48" s="28">
        <v>2</v>
      </c>
      <c r="AD48" s="28">
        <v>60</v>
      </c>
      <c r="AE48" s="5"/>
      <c r="AF48" s="28"/>
      <c r="AG48" s="28"/>
      <c r="AH48" s="5"/>
      <c r="AI48" s="28"/>
      <c r="AJ48" s="28"/>
      <c r="AK48" s="5"/>
      <c r="AL48" s="28"/>
      <c r="AM48" s="28"/>
      <c r="AN48" s="5"/>
      <c r="AO48" s="28"/>
      <c r="AP48" s="28"/>
      <c r="AQ48" s="6"/>
      <c r="AR48" s="28"/>
      <c r="AS48" s="28"/>
      <c r="AT48" s="5"/>
      <c r="AU48" s="28"/>
      <c r="AV48" s="28"/>
      <c r="AW48" s="5">
        <v>842.4</v>
      </c>
      <c r="AX48" s="28">
        <v>2</v>
      </c>
      <c r="AY48" s="28">
        <v>60</v>
      </c>
      <c r="BA48" s="5">
        <v>303.26400000000001</v>
      </c>
    </row>
    <row r="49" spans="1:53" x14ac:dyDescent="0.2">
      <c r="A49" s="28">
        <v>31</v>
      </c>
      <c r="B49" s="4" t="s">
        <v>36</v>
      </c>
      <c r="C49" s="33" t="s">
        <v>5</v>
      </c>
      <c r="D49" s="7">
        <v>19</v>
      </c>
      <c r="E49" s="7"/>
      <c r="F49" s="8">
        <v>19</v>
      </c>
      <c r="G49" s="5"/>
      <c r="H49" s="28"/>
      <c r="I49" s="28"/>
      <c r="J49" s="5"/>
      <c r="K49" s="28"/>
      <c r="L49" s="28"/>
      <c r="M49" s="5"/>
      <c r="N49" s="28"/>
      <c r="O49" s="28"/>
      <c r="P49" s="5"/>
      <c r="Q49" s="28"/>
      <c r="R49" s="28"/>
      <c r="S49" s="5"/>
      <c r="T49" s="28"/>
      <c r="U49" s="28"/>
      <c r="V49" s="5"/>
      <c r="W49" s="28"/>
      <c r="X49" s="28"/>
      <c r="Y49" s="5"/>
      <c r="Z49" s="28"/>
      <c r="AA49" s="28"/>
      <c r="AB49" s="5">
        <v>237.00600000000003</v>
      </c>
      <c r="AC49" s="28">
        <v>2</v>
      </c>
      <c r="AD49" s="28">
        <v>60</v>
      </c>
      <c r="AE49" s="5"/>
      <c r="AF49" s="28"/>
      <c r="AG49" s="28"/>
      <c r="AH49" s="5"/>
      <c r="AI49" s="28"/>
      <c r="AJ49" s="28"/>
      <c r="AK49" s="5"/>
      <c r="AL49" s="28"/>
      <c r="AM49" s="28"/>
      <c r="AN49" s="5"/>
      <c r="AO49" s="28"/>
      <c r="AP49" s="28"/>
      <c r="AQ49" s="6"/>
      <c r="AR49" s="28"/>
      <c r="AS49" s="28"/>
      <c r="AT49" s="5"/>
      <c r="AU49" s="28"/>
      <c r="AV49" s="28"/>
      <c r="AW49" s="5">
        <v>369.36</v>
      </c>
      <c r="AX49" s="28">
        <v>2</v>
      </c>
      <c r="AY49" s="28">
        <v>60</v>
      </c>
      <c r="BA49" s="5">
        <v>446.10480000000001</v>
      </c>
    </row>
    <row r="50" spans="1:53" ht="25.5" x14ac:dyDescent="0.2">
      <c r="A50" s="28">
        <v>32</v>
      </c>
      <c r="B50" s="4" t="s">
        <v>37</v>
      </c>
      <c r="C50" s="33" t="s">
        <v>5</v>
      </c>
      <c r="D50" s="7">
        <v>4</v>
      </c>
      <c r="E50" s="7"/>
      <c r="F50" s="8">
        <v>4</v>
      </c>
      <c r="G50" s="5"/>
      <c r="H50" s="28"/>
      <c r="I50" s="28"/>
      <c r="J50" s="5"/>
      <c r="K50" s="28"/>
      <c r="L50" s="28"/>
      <c r="M50" s="5"/>
      <c r="N50" s="28"/>
      <c r="O50" s="28"/>
      <c r="P50" s="5"/>
      <c r="Q50" s="28"/>
      <c r="R50" s="28"/>
      <c r="S50" s="5"/>
      <c r="T50" s="28"/>
      <c r="U50" s="28"/>
      <c r="V50" s="5"/>
      <c r="W50" s="28"/>
      <c r="X50" s="28"/>
      <c r="Y50" s="5"/>
      <c r="Z50" s="28"/>
      <c r="AA50" s="28"/>
      <c r="AB50" s="5">
        <v>56.376000000000005</v>
      </c>
      <c r="AC50" s="28">
        <v>2</v>
      </c>
      <c r="AD50" s="28">
        <v>60</v>
      </c>
      <c r="AE50" s="5"/>
      <c r="AF50" s="28"/>
      <c r="AG50" s="28"/>
      <c r="AH50" s="5"/>
      <c r="AI50" s="28"/>
      <c r="AJ50" s="28"/>
      <c r="AK50" s="5"/>
      <c r="AL50" s="28"/>
      <c r="AM50" s="28"/>
      <c r="AN50" s="5"/>
      <c r="AO50" s="28"/>
      <c r="AP50" s="28"/>
      <c r="AQ50" s="6"/>
      <c r="AR50" s="28"/>
      <c r="AS50" s="28"/>
      <c r="AT50" s="5"/>
      <c r="AU50" s="28"/>
      <c r="AV50" s="28"/>
      <c r="AW50" s="5"/>
      <c r="AX50" s="28"/>
      <c r="AY50" s="28"/>
      <c r="BA50" s="5">
        <v>99.36</v>
      </c>
    </row>
    <row r="51" spans="1:53" x14ac:dyDescent="0.2">
      <c r="A51" s="48">
        <v>33</v>
      </c>
      <c r="B51" s="51" t="s">
        <v>38</v>
      </c>
      <c r="C51" s="52" t="s">
        <v>104</v>
      </c>
      <c r="D51" s="7" t="s">
        <v>104</v>
      </c>
      <c r="E51" s="7" t="s">
        <v>104</v>
      </c>
      <c r="F51" s="7" t="s">
        <v>104</v>
      </c>
      <c r="G51" s="34"/>
      <c r="H51" s="48"/>
      <c r="I51" s="48"/>
      <c r="J51" s="34"/>
      <c r="K51" s="48"/>
      <c r="L51" s="48"/>
      <c r="M51" s="34"/>
      <c r="N51" s="48"/>
      <c r="O51" s="48"/>
      <c r="P51" s="34"/>
      <c r="Q51" s="48"/>
      <c r="R51" s="48"/>
      <c r="S51" s="34"/>
      <c r="T51" s="48"/>
      <c r="U51" s="48"/>
      <c r="V51" s="34"/>
      <c r="W51" s="48"/>
      <c r="X51" s="48"/>
      <c r="Y51" s="34"/>
      <c r="Z51" s="48"/>
      <c r="AA51" s="48"/>
      <c r="AB51" s="34"/>
      <c r="AC51" s="48"/>
      <c r="AD51" s="48"/>
      <c r="AE51" s="34"/>
      <c r="AF51" s="48"/>
      <c r="AG51" s="48"/>
      <c r="AH51" s="34"/>
      <c r="AI51" s="48"/>
      <c r="AJ51" s="48"/>
      <c r="AK51" s="34"/>
      <c r="AL51" s="48"/>
      <c r="AM51" s="48"/>
      <c r="AN51" s="34"/>
      <c r="AO51" s="48"/>
      <c r="AP51" s="48"/>
      <c r="AQ51" s="35"/>
      <c r="AR51" s="48"/>
      <c r="AS51" s="48"/>
      <c r="AT51" s="34"/>
      <c r="AU51" s="48"/>
      <c r="AV51" s="48"/>
      <c r="AW51" s="34"/>
      <c r="AX51" s="48"/>
      <c r="AY51" s="48"/>
      <c r="BA51" s="5">
        <f>SUM(BA52:BA54)</f>
        <v>109.07999999999998</v>
      </c>
    </row>
    <row r="52" spans="1:53" hidden="1" x14ac:dyDescent="0.2">
      <c r="A52" s="48"/>
      <c r="B52" s="49" t="s">
        <v>202</v>
      </c>
      <c r="C52" s="33" t="s">
        <v>5</v>
      </c>
      <c r="D52" s="7">
        <v>1</v>
      </c>
      <c r="E52" s="7"/>
      <c r="F52" s="8">
        <v>1</v>
      </c>
      <c r="G52" s="34"/>
      <c r="H52" s="48"/>
      <c r="I52" s="48"/>
      <c r="J52" s="34"/>
      <c r="K52" s="48"/>
      <c r="L52" s="48"/>
      <c r="M52" s="34"/>
      <c r="N52" s="48"/>
      <c r="O52" s="48"/>
      <c r="P52" s="34"/>
      <c r="Q52" s="48"/>
      <c r="R52" s="48"/>
      <c r="S52" s="34"/>
      <c r="T52" s="48"/>
      <c r="U52" s="48"/>
      <c r="V52" s="34"/>
      <c r="W52" s="48"/>
      <c r="X52" s="48"/>
      <c r="Y52" s="34"/>
      <c r="Z52" s="48"/>
      <c r="AA52" s="48"/>
      <c r="AB52" s="34"/>
      <c r="AC52" s="48"/>
      <c r="AD52" s="48"/>
      <c r="AE52" s="34"/>
      <c r="AF52" s="48"/>
      <c r="AG52" s="48"/>
      <c r="AH52" s="34"/>
      <c r="AI52" s="48"/>
      <c r="AJ52" s="48"/>
      <c r="AK52" s="34"/>
      <c r="AL52" s="48"/>
      <c r="AM52" s="48"/>
      <c r="AN52" s="34"/>
      <c r="AO52" s="48"/>
      <c r="AP52" s="48"/>
      <c r="AQ52" s="35"/>
      <c r="AR52" s="48"/>
      <c r="AS52" s="48"/>
      <c r="AT52" s="34"/>
      <c r="AU52" s="48"/>
      <c r="AV52" s="48"/>
      <c r="AW52" s="34"/>
      <c r="AX52" s="48"/>
      <c r="AY52" s="48"/>
      <c r="BA52" s="34">
        <v>12.96</v>
      </c>
    </row>
    <row r="53" spans="1:53" hidden="1" x14ac:dyDescent="0.2">
      <c r="A53" s="48"/>
      <c r="B53" s="49" t="s">
        <v>203</v>
      </c>
      <c r="C53" s="33" t="s">
        <v>12</v>
      </c>
      <c r="D53" s="7">
        <v>12</v>
      </c>
      <c r="E53" s="7"/>
      <c r="F53" s="8">
        <v>12</v>
      </c>
      <c r="G53" s="34"/>
      <c r="H53" s="48"/>
      <c r="I53" s="48"/>
      <c r="J53" s="34"/>
      <c r="K53" s="48"/>
      <c r="L53" s="48"/>
      <c r="M53" s="34"/>
      <c r="N53" s="48"/>
      <c r="O53" s="48"/>
      <c r="P53" s="34"/>
      <c r="Q53" s="48"/>
      <c r="R53" s="48"/>
      <c r="S53" s="34"/>
      <c r="T53" s="48"/>
      <c r="U53" s="48"/>
      <c r="V53" s="34"/>
      <c r="W53" s="48"/>
      <c r="X53" s="48"/>
      <c r="Y53" s="34"/>
      <c r="Z53" s="48"/>
      <c r="AA53" s="48"/>
      <c r="AB53" s="34"/>
      <c r="AC53" s="48"/>
      <c r="AD53" s="48"/>
      <c r="AE53" s="34"/>
      <c r="AF53" s="48"/>
      <c r="AG53" s="48"/>
      <c r="AH53" s="34"/>
      <c r="AI53" s="48"/>
      <c r="AJ53" s="48"/>
      <c r="AK53" s="34"/>
      <c r="AL53" s="48"/>
      <c r="AM53" s="48"/>
      <c r="AN53" s="34"/>
      <c r="AO53" s="48"/>
      <c r="AP53" s="48"/>
      <c r="AQ53" s="35"/>
      <c r="AR53" s="48"/>
      <c r="AS53" s="48"/>
      <c r="AT53" s="34"/>
      <c r="AU53" s="48"/>
      <c r="AV53" s="48"/>
      <c r="AW53" s="34"/>
      <c r="AX53" s="48"/>
      <c r="AY53" s="48"/>
      <c r="BA53" s="34">
        <v>84.24</v>
      </c>
    </row>
    <row r="54" spans="1:53" hidden="1" x14ac:dyDescent="0.2">
      <c r="A54" s="48"/>
      <c r="B54" s="49" t="s">
        <v>204</v>
      </c>
      <c r="C54" s="33" t="s">
        <v>12</v>
      </c>
      <c r="D54" s="7">
        <v>2</v>
      </c>
      <c r="E54" s="7"/>
      <c r="F54" s="8">
        <v>2</v>
      </c>
      <c r="G54" s="34"/>
      <c r="H54" s="48"/>
      <c r="I54" s="48"/>
      <c r="J54" s="34"/>
      <c r="K54" s="48"/>
      <c r="L54" s="48"/>
      <c r="M54" s="34"/>
      <c r="N54" s="48"/>
      <c r="O54" s="48"/>
      <c r="P54" s="34"/>
      <c r="Q54" s="48"/>
      <c r="R54" s="48"/>
      <c r="S54" s="34"/>
      <c r="T54" s="48"/>
      <c r="U54" s="48"/>
      <c r="V54" s="34"/>
      <c r="W54" s="48"/>
      <c r="X54" s="48"/>
      <c r="Y54" s="34"/>
      <c r="Z54" s="48"/>
      <c r="AA54" s="48"/>
      <c r="AB54" s="34"/>
      <c r="AC54" s="48"/>
      <c r="AD54" s="48"/>
      <c r="AE54" s="34"/>
      <c r="AF54" s="48"/>
      <c r="AG54" s="48"/>
      <c r="AH54" s="34"/>
      <c r="AI54" s="48"/>
      <c r="AJ54" s="48"/>
      <c r="AK54" s="34"/>
      <c r="AL54" s="48"/>
      <c r="AM54" s="48"/>
      <c r="AN54" s="34"/>
      <c r="AO54" s="48"/>
      <c r="AP54" s="48"/>
      <c r="AQ54" s="35"/>
      <c r="AR54" s="48"/>
      <c r="AS54" s="48"/>
      <c r="AT54" s="34"/>
      <c r="AU54" s="48"/>
      <c r="AV54" s="48"/>
      <c r="AW54" s="34"/>
      <c r="AX54" s="48"/>
      <c r="AY54" s="48"/>
      <c r="BA54" s="34">
        <v>11.88</v>
      </c>
    </row>
    <row r="55" spans="1:53" ht="38.25" x14ac:dyDescent="0.2">
      <c r="A55" s="48">
        <v>34</v>
      </c>
      <c r="B55" s="51" t="s">
        <v>39</v>
      </c>
      <c r="C55" s="52" t="s">
        <v>104</v>
      </c>
      <c r="D55" s="7" t="s">
        <v>104</v>
      </c>
      <c r="E55" s="7" t="s">
        <v>104</v>
      </c>
      <c r="F55" s="7" t="s">
        <v>104</v>
      </c>
      <c r="G55" s="34"/>
      <c r="H55" s="48"/>
      <c r="I55" s="48"/>
      <c r="J55" s="34"/>
      <c r="K55" s="48"/>
      <c r="L55" s="48"/>
      <c r="M55" s="34"/>
      <c r="N55" s="48"/>
      <c r="O55" s="48"/>
      <c r="P55" s="34"/>
      <c r="Q55" s="48"/>
      <c r="R55" s="48"/>
      <c r="S55" s="34"/>
      <c r="T55" s="48"/>
      <c r="U55" s="48"/>
      <c r="V55" s="34"/>
      <c r="W55" s="48"/>
      <c r="X55" s="48"/>
      <c r="Y55" s="34"/>
      <c r="Z55" s="48"/>
      <c r="AA55" s="48"/>
      <c r="AB55" s="34"/>
      <c r="AC55" s="48"/>
      <c r="AD55" s="48"/>
      <c r="AE55" s="34"/>
      <c r="AF55" s="48"/>
      <c r="AG55" s="48"/>
      <c r="AH55" s="34"/>
      <c r="AI55" s="48"/>
      <c r="AJ55" s="48"/>
      <c r="AK55" s="34"/>
      <c r="AL55" s="48"/>
      <c r="AM55" s="48"/>
      <c r="AN55" s="34"/>
      <c r="AO55" s="48"/>
      <c r="AP55" s="48"/>
      <c r="AQ55" s="35"/>
      <c r="AR55" s="48"/>
      <c r="AS55" s="48"/>
      <c r="AT55" s="34"/>
      <c r="AU55" s="48"/>
      <c r="AV55" s="48"/>
      <c r="AW55" s="34"/>
      <c r="AX55" s="48"/>
      <c r="AY55" s="48"/>
      <c r="BA55" s="5">
        <f>SUM(BA56:BA60)</f>
        <v>485.78399999999999</v>
      </c>
    </row>
    <row r="56" spans="1:53" hidden="1" x14ac:dyDescent="0.2">
      <c r="A56" s="48"/>
      <c r="B56" s="49" t="s">
        <v>205</v>
      </c>
      <c r="C56" s="33" t="s">
        <v>5</v>
      </c>
      <c r="D56" s="7">
        <v>10</v>
      </c>
      <c r="E56" s="7"/>
      <c r="F56" s="8">
        <v>10</v>
      </c>
      <c r="G56" s="34"/>
      <c r="H56" s="48"/>
      <c r="I56" s="48"/>
      <c r="J56" s="34"/>
      <c r="K56" s="48"/>
      <c r="L56" s="48"/>
      <c r="M56" s="34"/>
      <c r="N56" s="48"/>
      <c r="O56" s="48"/>
      <c r="P56" s="34"/>
      <c r="Q56" s="48"/>
      <c r="R56" s="48"/>
      <c r="S56" s="34"/>
      <c r="T56" s="48"/>
      <c r="U56" s="48"/>
      <c r="V56" s="34"/>
      <c r="W56" s="48"/>
      <c r="X56" s="48"/>
      <c r="Y56" s="34"/>
      <c r="Z56" s="48"/>
      <c r="AA56" s="48"/>
      <c r="AB56" s="34"/>
      <c r="AC56" s="48"/>
      <c r="AD56" s="48"/>
      <c r="AE56" s="34"/>
      <c r="AF56" s="48"/>
      <c r="AG56" s="48"/>
      <c r="AH56" s="34"/>
      <c r="AI56" s="48"/>
      <c r="AJ56" s="48"/>
      <c r="AK56" s="34"/>
      <c r="AL56" s="48"/>
      <c r="AM56" s="48"/>
      <c r="AN56" s="34"/>
      <c r="AO56" s="48"/>
      <c r="AP56" s="48"/>
      <c r="AQ56" s="35"/>
      <c r="AR56" s="48"/>
      <c r="AS56" s="48"/>
      <c r="AT56" s="34"/>
      <c r="AU56" s="48"/>
      <c r="AV56" s="48"/>
      <c r="AW56" s="34"/>
      <c r="AX56" s="48"/>
      <c r="AY56" s="48"/>
      <c r="BA56" s="34">
        <v>12.96</v>
      </c>
    </row>
    <row r="57" spans="1:53" hidden="1" x14ac:dyDescent="0.2">
      <c r="A57" s="48"/>
      <c r="B57" s="49" t="s">
        <v>206</v>
      </c>
      <c r="C57" s="33" t="s">
        <v>5</v>
      </c>
      <c r="D57" s="7">
        <v>40</v>
      </c>
      <c r="E57" s="7">
        <v>18</v>
      </c>
      <c r="F57" s="8">
        <v>58</v>
      </c>
      <c r="G57" s="34"/>
      <c r="H57" s="48"/>
      <c r="I57" s="48"/>
      <c r="J57" s="34"/>
      <c r="K57" s="48"/>
      <c r="L57" s="48"/>
      <c r="M57" s="34"/>
      <c r="N57" s="48"/>
      <c r="O57" s="48"/>
      <c r="P57" s="34"/>
      <c r="Q57" s="48"/>
      <c r="R57" s="48"/>
      <c r="S57" s="34"/>
      <c r="T57" s="48"/>
      <c r="U57" s="48"/>
      <c r="V57" s="34"/>
      <c r="W57" s="48"/>
      <c r="X57" s="48"/>
      <c r="Y57" s="34"/>
      <c r="Z57" s="48"/>
      <c r="AA57" s="48"/>
      <c r="AB57" s="34"/>
      <c r="AC57" s="48"/>
      <c r="AD57" s="48"/>
      <c r="AE57" s="34"/>
      <c r="AF57" s="48"/>
      <c r="AG57" s="48"/>
      <c r="AH57" s="34"/>
      <c r="AI57" s="48"/>
      <c r="AJ57" s="48"/>
      <c r="AK57" s="34"/>
      <c r="AL57" s="48"/>
      <c r="AM57" s="48"/>
      <c r="AN57" s="34"/>
      <c r="AO57" s="48"/>
      <c r="AP57" s="48"/>
      <c r="AQ57" s="35"/>
      <c r="AR57" s="48"/>
      <c r="AS57" s="48"/>
      <c r="AT57" s="34"/>
      <c r="AU57" s="48"/>
      <c r="AV57" s="48"/>
      <c r="AW57" s="34"/>
      <c r="AX57" s="48"/>
      <c r="AY57" s="48"/>
      <c r="BA57" s="34">
        <v>81.432000000000002</v>
      </c>
    </row>
    <row r="58" spans="1:53" hidden="1" x14ac:dyDescent="0.2">
      <c r="A58" s="48"/>
      <c r="B58" s="49" t="s">
        <v>207</v>
      </c>
      <c r="C58" s="33" t="s">
        <v>5</v>
      </c>
      <c r="D58" s="7">
        <v>152</v>
      </c>
      <c r="E58" s="7">
        <v>40</v>
      </c>
      <c r="F58" s="8">
        <v>192</v>
      </c>
      <c r="G58" s="34"/>
      <c r="H58" s="48"/>
      <c r="I58" s="48"/>
      <c r="J58" s="34"/>
      <c r="K58" s="48"/>
      <c r="L58" s="48"/>
      <c r="M58" s="34"/>
      <c r="N58" s="48"/>
      <c r="O58" s="48"/>
      <c r="P58" s="34"/>
      <c r="Q58" s="48"/>
      <c r="R58" s="48"/>
      <c r="S58" s="34"/>
      <c r="T58" s="48"/>
      <c r="U58" s="48"/>
      <c r="V58" s="34"/>
      <c r="W58" s="48"/>
      <c r="X58" s="48"/>
      <c r="Y58" s="34"/>
      <c r="Z58" s="48"/>
      <c r="AA58" s="48"/>
      <c r="AB58" s="34"/>
      <c r="AC58" s="48"/>
      <c r="AD58" s="48"/>
      <c r="AE58" s="34"/>
      <c r="AF58" s="48"/>
      <c r="AG58" s="48"/>
      <c r="AH58" s="34"/>
      <c r="AI58" s="48"/>
      <c r="AJ58" s="48"/>
      <c r="AK58" s="34"/>
      <c r="AL58" s="48"/>
      <c r="AM58" s="48"/>
      <c r="AN58" s="34"/>
      <c r="AO58" s="48"/>
      <c r="AP58" s="48"/>
      <c r="AQ58" s="35"/>
      <c r="AR58" s="48"/>
      <c r="AS58" s="48"/>
      <c r="AT58" s="34"/>
      <c r="AU58" s="48"/>
      <c r="AV58" s="48"/>
      <c r="AW58" s="34"/>
      <c r="AX58" s="48"/>
      <c r="AY58" s="48"/>
      <c r="BA58" s="34">
        <v>248.83199999999999</v>
      </c>
    </row>
    <row r="59" spans="1:53" hidden="1" x14ac:dyDescent="0.2">
      <c r="A59" s="48"/>
      <c r="B59" s="49" t="s">
        <v>208</v>
      </c>
      <c r="C59" s="33" t="s">
        <v>5</v>
      </c>
      <c r="D59" s="7">
        <v>30</v>
      </c>
      <c r="E59" s="7">
        <v>8</v>
      </c>
      <c r="F59" s="8">
        <v>38</v>
      </c>
      <c r="G59" s="34"/>
      <c r="H59" s="48"/>
      <c r="I59" s="48"/>
      <c r="J59" s="34"/>
      <c r="K59" s="48"/>
      <c r="L59" s="48"/>
      <c r="M59" s="34"/>
      <c r="N59" s="48"/>
      <c r="O59" s="48"/>
      <c r="P59" s="34"/>
      <c r="Q59" s="48"/>
      <c r="R59" s="48"/>
      <c r="S59" s="34"/>
      <c r="T59" s="48"/>
      <c r="U59" s="48"/>
      <c r="V59" s="34"/>
      <c r="W59" s="48"/>
      <c r="X59" s="48"/>
      <c r="Y59" s="34"/>
      <c r="Z59" s="48"/>
      <c r="AA59" s="48"/>
      <c r="AB59" s="34"/>
      <c r="AC59" s="48"/>
      <c r="AD59" s="48"/>
      <c r="AE59" s="34"/>
      <c r="AF59" s="48"/>
      <c r="AG59" s="48"/>
      <c r="AH59" s="34"/>
      <c r="AI59" s="48"/>
      <c r="AJ59" s="48"/>
      <c r="AK59" s="34"/>
      <c r="AL59" s="48"/>
      <c r="AM59" s="48"/>
      <c r="AN59" s="34"/>
      <c r="AO59" s="48"/>
      <c r="AP59" s="48"/>
      <c r="AQ59" s="35"/>
      <c r="AR59" s="48"/>
      <c r="AS59" s="48"/>
      <c r="AT59" s="34"/>
      <c r="AU59" s="48"/>
      <c r="AV59" s="48"/>
      <c r="AW59" s="34"/>
      <c r="AX59" s="48"/>
      <c r="AY59" s="48"/>
      <c r="BA59" s="34">
        <v>123.12</v>
      </c>
    </row>
    <row r="60" spans="1:53" hidden="1" x14ac:dyDescent="0.2">
      <c r="A60" s="48"/>
      <c r="B60" s="49" t="s">
        <v>209</v>
      </c>
      <c r="C60" s="33" t="s">
        <v>5</v>
      </c>
      <c r="D60" s="7">
        <v>4</v>
      </c>
      <c r="E60" s="7"/>
      <c r="F60" s="8">
        <v>4</v>
      </c>
      <c r="G60" s="34"/>
      <c r="H60" s="48"/>
      <c r="I60" s="48"/>
      <c r="J60" s="34"/>
      <c r="K60" s="48"/>
      <c r="L60" s="48"/>
      <c r="M60" s="34"/>
      <c r="N60" s="48"/>
      <c r="O60" s="48"/>
      <c r="P60" s="34"/>
      <c r="Q60" s="48"/>
      <c r="R60" s="48"/>
      <c r="S60" s="34"/>
      <c r="T60" s="48"/>
      <c r="U60" s="48"/>
      <c r="V60" s="34"/>
      <c r="W60" s="48"/>
      <c r="X60" s="48"/>
      <c r="Y60" s="34"/>
      <c r="Z60" s="48"/>
      <c r="AA60" s="48"/>
      <c r="AB60" s="34"/>
      <c r="AC60" s="48"/>
      <c r="AD60" s="48"/>
      <c r="AE60" s="34"/>
      <c r="AF60" s="48"/>
      <c r="AG60" s="48"/>
      <c r="AH60" s="34"/>
      <c r="AI60" s="48"/>
      <c r="AJ60" s="48"/>
      <c r="AK60" s="34"/>
      <c r="AL60" s="48"/>
      <c r="AM60" s="48"/>
      <c r="AN60" s="34"/>
      <c r="AO60" s="48"/>
      <c r="AP60" s="48"/>
      <c r="AQ60" s="35"/>
      <c r="AR60" s="48"/>
      <c r="AS60" s="48"/>
      <c r="AT60" s="34"/>
      <c r="AU60" s="48"/>
      <c r="AV60" s="48"/>
      <c r="AW60" s="34"/>
      <c r="AX60" s="48"/>
      <c r="AY60" s="48"/>
      <c r="BA60" s="34">
        <v>19.440000000000001</v>
      </c>
    </row>
    <row r="61" spans="1:53" ht="25.5" x14ac:dyDescent="0.2">
      <c r="A61" s="48">
        <v>35</v>
      </c>
      <c r="B61" s="51" t="s">
        <v>40</v>
      </c>
      <c r="C61" s="52" t="s">
        <v>104</v>
      </c>
      <c r="D61" s="7" t="s">
        <v>104</v>
      </c>
      <c r="E61" s="7" t="s">
        <v>104</v>
      </c>
      <c r="F61" s="7" t="s">
        <v>104</v>
      </c>
      <c r="G61" s="34"/>
      <c r="H61" s="48"/>
      <c r="I61" s="48"/>
      <c r="J61" s="34"/>
      <c r="K61" s="48"/>
      <c r="L61" s="48"/>
      <c r="M61" s="34"/>
      <c r="N61" s="48"/>
      <c r="O61" s="48"/>
      <c r="P61" s="34"/>
      <c r="Q61" s="48"/>
      <c r="R61" s="48"/>
      <c r="S61" s="34"/>
      <c r="T61" s="48"/>
      <c r="U61" s="48"/>
      <c r="V61" s="34"/>
      <c r="W61" s="48"/>
      <c r="X61" s="48"/>
      <c r="Y61" s="34"/>
      <c r="Z61" s="48"/>
      <c r="AA61" s="48"/>
      <c r="AB61" s="34"/>
      <c r="AC61" s="48"/>
      <c r="AD61" s="48"/>
      <c r="AE61" s="34"/>
      <c r="AF61" s="48"/>
      <c r="AG61" s="48"/>
      <c r="AH61" s="34"/>
      <c r="AI61" s="48"/>
      <c r="AJ61" s="48"/>
      <c r="AK61" s="34"/>
      <c r="AL61" s="48"/>
      <c r="AM61" s="48"/>
      <c r="AN61" s="34"/>
      <c r="AO61" s="48"/>
      <c r="AP61" s="48"/>
      <c r="AQ61" s="35"/>
      <c r="AR61" s="48"/>
      <c r="AS61" s="48"/>
      <c r="AT61" s="34"/>
      <c r="AU61" s="48"/>
      <c r="AV61" s="48"/>
      <c r="AW61" s="34"/>
      <c r="AX61" s="48"/>
      <c r="AY61" s="48"/>
      <c r="BA61" s="5">
        <f>SUM(BA62:BA68)</f>
        <v>281.97719999999998</v>
      </c>
    </row>
    <row r="62" spans="1:53" ht="25.5" hidden="1" x14ac:dyDescent="0.2">
      <c r="A62" s="48"/>
      <c r="B62" s="49" t="s">
        <v>210</v>
      </c>
      <c r="C62" s="33" t="s">
        <v>5</v>
      </c>
      <c r="D62" s="7">
        <v>360</v>
      </c>
      <c r="E62" s="7">
        <v>10</v>
      </c>
      <c r="F62" s="8">
        <v>370</v>
      </c>
      <c r="G62" s="34"/>
      <c r="H62" s="48"/>
      <c r="I62" s="48"/>
      <c r="J62" s="34"/>
      <c r="K62" s="48"/>
      <c r="L62" s="48"/>
      <c r="M62" s="34"/>
      <c r="N62" s="48"/>
      <c r="O62" s="48"/>
      <c r="P62" s="34"/>
      <c r="Q62" s="48"/>
      <c r="R62" s="48"/>
      <c r="S62" s="34"/>
      <c r="T62" s="48"/>
      <c r="U62" s="48"/>
      <c r="V62" s="34"/>
      <c r="W62" s="48"/>
      <c r="X62" s="48"/>
      <c r="Y62" s="34"/>
      <c r="Z62" s="48"/>
      <c r="AA62" s="48"/>
      <c r="AB62" s="34"/>
      <c r="AC62" s="48"/>
      <c r="AD62" s="48"/>
      <c r="AE62" s="34"/>
      <c r="AF62" s="48"/>
      <c r="AG62" s="48"/>
      <c r="AH62" s="34"/>
      <c r="AI62" s="48"/>
      <c r="AJ62" s="48"/>
      <c r="AK62" s="34"/>
      <c r="AL62" s="48"/>
      <c r="AM62" s="48"/>
      <c r="AN62" s="34"/>
      <c r="AO62" s="48"/>
      <c r="AP62" s="48"/>
      <c r="AQ62" s="35"/>
      <c r="AR62" s="48"/>
      <c r="AS62" s="48"/>
      <c r="AT62" s="34"/>
      <c r="AU62" s="48"/>
      <c r="AV62" s="48"/>
      <c r="AW62" s="34"/>
      <c r="AX62" s="48"/>
      <c r="AY62" s="48"/>
      <c r="BA62" s="34">
        <v>71.927999999999997</v>
      </c>
    </row>
    <row r="63" spans="1:53" ht="25.5" hidden="1" x14ac:dyDescent="0.2">
      <c r="A63" s="48"/>
      <c r="B63" s="49" t="s">
        <v>211</v>
      </c>
      <c r="C63" s="33" t="s">
        <v>5</v>
      </c>
      <c r="D63" s="7">
        <v>371</v>
      </c>
      <c r="E63" s="7">
        <v>104</v>
      </c>
      <c r="F63" s="8">
        <v>475</v>
      </c>
      <c r="G63" s="34"/>
      <c r="H63" s="48"/>
      <c r="I63" s="48"/>
      <c r="J63" s="34"/>
      <c r="K63" s="48"/>
      <c r="L63" s="48"/>
      <c r="M63" s="34"/>
      <c r="N63" s="48"/>
      <c r="O63" s="48"/>
      <c r="P63" s="34"/>
      <c r="Q63" s="48"/>
      <c r="R63" s="48"/>
      <c r="S63" s="34"/>
      <c r="T63" s="48"/>
      <c r="U63" s="48"/>
      <c r="V63" s="34"/>
      <c r="W63" s="48"/>
      <c r="X63" s="48"/>
      <c r="Y63" s="34"/>
      <c r="Z63" s="48"/>
      <c r="AA63" s="48"/>
      <c r="AB63" s="34"/>
      <c r="AC63" s="48"/>
      <c r="AD63" s="48"/>
      <c r="AE63" s="34"/>
      <c r="AF63" s="48"/>
      <c r="AG63" s="48"/>
      <c r="AH63" s="34"/>
      <c r="AI63" s="48"/>
      <c r="AJ63" s="48"/>
      <c r="AK63" s="34"/>
      <c r="AL63" s="48"/>
      <c r="AM63" s="48"/>
      <c r="AN63" s="34"/>
      <c r="AO63" s="48"/>
      <c r="AP63" s="48"/>
      <c r="AQ63" s="35"/>
      <c r="AR63" s="48"/>
      <c r="AS63" s="48"/>
      <c r="AT63" s="34"/>
      <c r="AU63" s="48"/>
      <c r="AV63" s="48"/>
      <c r="AW63" s="34"/>
      <c r="AX63" s="48"/>
      <c r="AY63" s="48"/>
      <c r="BA63" s="34">
        <v>107.73</v>
      </c>
    </row>
    <row r="64" spans="1:53" ht="25.5" hidden="1" x14ac:dyDescent="0.2">
      <c r="A64" s="48"/>
      <c r="B64" s="49" t="s">
        <v>212</v>
      </c>
      <c r="C64" s="33" t="s">
        <v>5</v>
      </c>
      <c r="D64" s="7">
        <v>106</v>
      </c>
      <c r="E64" s="7">
        <v>4</v>
      </c>
      <c r="F64" s="8">
        <v>110</v>
      </c>
      <c r="G64" s="34"/>
      <c r="H64" s="48"/>
      <c r="I64" s="48"/>
      <c r="J64" s="34"/>
      <c r="K64" s="48"/>
      <c r="L64" s="48"/>
      <c r="M64" s="34"/>
      <c r="N64" s="48"/>
      <c r="O64" s="48"/>
      <c r="P64" s="34"/>
      <c r="Q64" s="48"/>
      <c r="R64" s="48"/>
      <c r="S64" s="34"/>
      <c r="T64" s="48"/>
      <c r="U64" s="48"/>
      <c r="V64" s="34"/>
      <c r="W64" s="48"/>
      <c r="X64" s="48"/>
      <c r="Y64" s="34"/>
      <c r="Z64" s="48"/>
      <c r="AA64" s="48"/>
      <c r="AB64" s="34"/>
      <c r="AC64" s="48"/>
      <c r="AD64" s="48"/>
      <c r="AE64" s="34"/>
      <c r="AF64" s="48"/>
      <c r="AG64" s="48"/>
      <c r="AH64" s="34"/>
      <c r="AI64" s="48"/>
      <c r="AJ64" s="48"/>
      <c r="AK64" s="34"/>
      <c r="AL64" s="48"/>
      <c r="AM64" s="48"/>
      <c r="AN64" s="34"/>
      <c r="AO64" s="48"/>
      <c r="AP64" s="48"/>
      <c r="AQ64" s="35"/>
      <c r="AR64" s="48"/>
      <c r="AS64" s="48"/>
      <c r="AT64" s="34"/>
      <c r="AU64" s="48"/>
      <c r="AV64" s="48"/>
      <c r="AW64" s="34"/>
      <c r="AX64" s="48"/>
      <c r="AY64" s="48"/>
      <c r="BA64" s="34">
        <v>59.4</v>
      </c>
    </row>
    <row r="65" spans="1:53" hidden="1" x14ac:dyDescent="0.2">
      <c r="A65" s="48"/>
      <c r="B65" s="49" t="s">
        <v>213</v>
      </c>
      <c r="C65" s="33" t="s">
        <v>5</v>
      </c>
      <c r="D65" s="7">
        <v>34</v>
      </c>
      <c r="E65" s="7"/>
      <c r="F65" s="8">
        <v>34</v>
      </c>
      <c r="G65" s="34"/>
      <c r="H65" s="48"/>
      <c r="I65" s="48"/>
      <c r="J65" s="34"/>
      <c r="K65" s="48"/>
      <c r="L65" s="48"/>
      <c r="M65" s="34"/>
      <c r="N65" s="48"/>
      <c r="O65" s="48"/>
      <c r="P65" s="34"/>
      <c r="Q65" s="48"/>
      <c r="R65" s="48"/>
      <c r="S65" s="34"/>
      <c r="T65" s="48"/>
      <c r="U65" s="48"/>
      <c r="V65" s="34"/>
      <c r="W65" s="48"/>
      <c r="X65" s="48"/>
      <c r="Y65" s="34"/>
      <c r="Z65" s="48"/>
      <c r="AA65" s="48"/>
      <c r="AB65" s="34"/>
      <c r="AC65" s="48"/>
      <c r="AD65" s="48"/>
      <c r="AE65" s="34"/>
      <c r="AF65" s="48"/>
      <c r="AG65" s="48"/>
      <c r="AH65" s="34"/>
      <c r="AI65" s="48"/>
      <c r="AJ65" s="48"/>
      <c r="AK65" s="34"/>
      <c r="AL65" s="48"/>
      <c r="AM65" s="48"/>
      <c r="AN65" s="34"/>
      <c r="AO65" s="48"/>
      <c r="AP65" s="48"/>
      <c r="AQ65" s="35"/>
      <c r="AR65" s="48"/>
      <c r="AS65" s="48"/>
      <c r="AT65" s="34"/>
      <c r="AU65" s="48"/>
      <c r="AV65" s="48"/>
      <c r="AW65" s="34"/>
      <c r="AX65" s="48"/>
      <c r="AY65" s="48"/>
      <c r="BA65" s="34">
        <v>27.9072</v>
      </c>
    </row>
    <row r="66" spans="1:53" ht="25.5" hidden="1" x14ac:dyDescent="0.2">
      <c r="A66" s="48"/>
      <c r="B66" s="49" t="s">
        <v>214</v>
      </c>
      <c r="C66" s="33" t="s">
        <v>5</v>
      </c>
      <c r="D66" s="7">
        <v>5</v>
      </c>
      <c r="E66" s="7"/>
      <c r="F66" s="8">
        <v>5</v>
      </c>
      <c r="G66" s="34"/>
      <c r="H66" s="48"/>
      <c r="I66" s="48"/>
      <c r="J66" s="34"/>
      <c r="K66" s="48"/>
      <c r="L66" s="48"/>
      <c r="M66" s="34"/>
      <c r="N66" s="48"/>
      <c r="O66" s="48"/>
      <c r="P66" s="34"/>
      <c r="Q66" s="48"/>
      <c r="R66" s="48"/>
      <c r="S66" s="34"/>
      <c r="T66" s="48"/>
      <c r="U66" s="48"/>
      <c r="V66" s="34"/>
      <c r="W66" s="48"/>
      <c r="X66" s="48"/>
      <c r="Y66" s="34"/>
      <c r="Z66" s="48"/>
      <c r="AA66" s="48"/>
      <c r="AB66" s="34"/>
      <c r="AC66" s="48"/>
      <c r="AD66" s="48"/>
      <c r="AE66" s="34"/>
      <c r="AF66" s="48"/>
      <c r="AG66" s="48"/>
      <c r="AH66" s="34"/>
      <c r="AI66" s="48"/>
      <c r="AJ66" s="48"/>
      <c r="AK66" s="34"/>
      <c r="AL66" s="48"/>
      <c r="AM66" s="48"/>
      <c r="AN66" s="34"/>
      <c r="AO66" s="48"/>
      <c r="AP66" s="48"/>
      <c r="AQ66" s="35"/>
      <c r="AR66" s="48"/>
      <c r="AS66" s="48"/>
      <c r="AT66" s="34"/>
      <c r="AU66" s="48"/>
      <c r="AV66" s="48"/>
      <c r="AW66" s="34"/>
      <c r="AX66" s="48"/>
      <c r="AY66" s="48"/>
      <c r="BA66" s="34">
        <v>7.02</v>
      </c>
    </row>
    <row r="67" spans="1:53" hidden="1" x14ac:dyDescent="0.2">
      <c r="A67" s="48"/>
      <c r="B67" s="49" t="s">
        <v>215</v>
      </c>
      <c r="C67" s="33" t="s">
        <v>5</v>
      </c>
      <c r="D67" s="7">
        <v>1</v>
      </c>
      <c r="E67" s="7"/>
      <c r="F67" s="8">
        <v>1</v>
      </c>
      <c r="G67" s="34"/>
      <c r="H67" s="48"/>
      <c r="I67" s="48"/>
      <c r="J67" s="34"/>
      <c r="K67" s="48"/>
      <c r="L67" s="48"/>
      <c r="M67" s="34"/>
      <c r="N67" s="48"/>
      <c r="O67" s="48"/>
      <c r="P67" s="34"/>
      <c r="Q67" s="48"/>
      <c r="R67" s="48"/>
      <c r="S67" s="34"/>
      <c r="T67" s="48"/>
      <c r="U67" s="48"/>
      <c r="V67" s="34"/>
      <c r="W67" s="48"/>
      <c r="X67" s="48"/>
      <c r="Y67" s="34"/>
      <c r="Z67" s="48"/>
      <c r="AA67" s="48"/>
      <c r="AB67" s="34"/>
      <c r="AC67" s="48"/>
      <c r="AD67" s="48"/>
      <c r="AE67" s="34"/>
      <c r="AF67" s="48"/>
      <c r="AG67" s="48"/>
      <c r="AH67" s="34"/>
      <c r="AI67" s="48"/>
      <c r="AJ67" s="48"/>
      <c r="AK67" s="34"/>
      <c r="AL67" s="48"/>
      <c r="AM67" s="48"/>
      <c r="AN67" s="34"/>
      <c r="AO67" s="48"/>
      <c r="AP67" s="48"/>
      <c r="AQ67" s="35"/>
      <c r="AR67" s="48"/>
      <c r="AS67" s="48"/>
      <c r="AT67" s="34"/>
      <c r="AU67" s="48"/>
      <c r="AV67" s="48"/>
      <c r="AW67" s="34"/>
      <c r="AX67" s="48"/>
      <c r="AY67" s="48"/>
      <c r="BA67" s="34">
        <v>2.5920000000000001</v>
      </c>
    </row>
    <row r="68" spans="1:53" hidden="1" x14ac:dyDescent="0.2">
      <c r="A68" s="48"/>
      <c r="B68" s="49" t="s">
        <v>216</v>
      </c>
      <c r="C68" s="33" t="s">
        <v>5</v>
      </c>
      <c r="D68" s="7">
        <v>1</v>
      </c>
      <c r="E68" s="7"/>
      <c r="F68" s="8">
        <v>1</v>
      </c>
      <c r="G68" s="34"/>
      <c r="H68" s="48"/>
      <c r="I68" s="48"/>
      <c r="J68" s="34"/>
      <c r="K68" s="48"/>
      <c r="L68" s="48"/>
      <c r="M68" s="34"/>
      <c r="N68" s="48"/>
      <c r="O68" s="48"/>
      <c r="P68" s="34"/>
      <c r="Q68" s="48"/>
      <c r="R68" s="48"/>
      <c r="S68" s="34"/>
      <c r="T68" s="48"/>
      <c r="U68" s="48"/>
      <c r="V68" s="34"/>
      <c r="W68" s="48"/>
      <c r="X68" s="48"/>
      <c r="Y68" s="34"/>
      <c r="Z68" s="48"/>
      <c r="AA68" s="48"/>
      <c r="AB68" s="34"/>
      <c r="AC68" s="48"/>
      <c r="AD68" s="48"/>
      <c r="AE68" s="34"/>
      <c r="AF68" s="48"/>
      <c r="AG68" s="48"/>
      <c r="AH68" s="34"/>
      <c r="AI68" s="48"/>
      <c r="AJ68" s="48"/>
      <c r="AK68" s="34"/>
      <c r="AL68" s="48"/>
      <c r="AM68" s="48"/>
      <c r="AN68" s="34"/>
      <c r="AO68" s="48"/>
      <c r="AP68" s="48"/>
      <c r="AQ68" s="35"/>
      <c r="AR68" s="48"/>
      <c r="AS68" s="48"/>
      <c r="AT68" s="34"/>
      <c r="AU68" s="48"/>
      <c r="AV68" s="48"/>
      <c r="AW68" s="34"/>
      <c r="AX68" s="48"/>
      <c r="AY68" s="48"/>
      <c r="BA68" s="34">
        <v>5.4</v>
      </c>
    </row>
    <row r="69" spans="1:53" ht="63.75" x14ac:dyDescent="0.2">
      <c r="A69" s="48">
        <v>36</v>
      </c>
      <c r="B69" s="51" t="s">
        <v>119</v>
      </c>
      <c r="C69" s="52" t="s">
        <v>104</v>
      </c>
      <c r="D69" s="7" t="s">
        <v>104</v>
      </c>
      <c r="E69" s="7" t="s">
        <v>104</v>
      </c>
      <c r="F69" s="7" t="s">
        <v>104</v>
      </c>
      <c r="G69" s="34"/>
      <c r="H69" s="48"/>
      <c r="I69" s="48"/>
      <c r="J69" s="34"/>
      <c r="K69" s="48"/>
      <c r="L69" s="48"/>
      <c r="M69" s="34"/>
      <c r="N69" s="48"/>
      <c r="O69" s="48"/>
      <c r="P69" s="34"/>
      <c r="Q69" s="48"/>
      <c r="R69" s="48"/>
      <c r="S69" s="34"/>
      <c r="T69" s="48"/>
      <c r="U69" s="48"/>
      <c r="V69" s="34"/>
      <c r="W69" s="48"/>
      <c r="X69" s="48"/>
      <c r="Y69" s="34"/>
      <c r="Z69" s="48"/>
      <c r="AA69" s="48"/>
      <c r="AB69" s="34"/>
      <c r="AC69" s="48"/>
      <c r="AD69" s="48"/>
      <c r="AE69" s="34"/>
      <c r="AF69" s="48"/>
      <c r="AG69" s="48"/>
      <c r="AH69" s="34"/>
      <c r="AI69" s="48"/>
      <c r="AJ69" s="48"/>
      <c r="AK69" s="34"/>
      <c r="AL69" s="48"/>
      <c r="AM69" s="48"/>
      <c r="AN69" s="34"/>
      <c r="AO69" s="48"/>
      <c r="AP69" s="48"/>
      <c r="AQ69" s="35"/>
      <c r="AR69" s="48"/>
      <c r="AS69" s="48"/>
      <c r="AT69" s="34"/>
      <c r="AU69" s="48"/>
      <c r="AV69" s="48"/>
      <c r="AW69" s="34"/>
      <c r="AX69" s="48"/>
      <c r="AY69" s="48"/>
      <c r="BA69" s="5">
        <f>SUM(BA70:BA71)</f>
        <v>1166.4000000000001</v>
      </c>
    </row>
    <row r="70" spans="1:53" hidden="1" x14ac:dyDescent="0.2">
      <c r="A70" s="48"/>
      <c r="B70" s="49" t="s">
        <v>217</v>
      </c>
      <c r="C70" s="33" t="s">
        <v>5</v>
      </c>
      <c r="D70" s="7">
        <v>38</v>
      </c>
      <c r="E70" s="7"/>
      <c r="F70" s="8">
        <v>38</v>
      </c>
      <c r="G70" s="34"/>
      <c r="H70" s="48"/>
      <c r="I70" s="48"/>
      <c r="J70" s="34"/>
      <c r="K70" s="48"/>
      <c r="L70" s="48"/>
      <c r="M70" s="34"/>
      <c r="N70" s="48"/>
      <c r="O70" s="48"/>
      <c r="P70" s="34"/>
      <c r="Q70" s="48"/>
      <c r="R70" s="48"/>
      <c r="S70" s="34"/>
      <c r="T70" s="48"/>
      <c r="U70" s="48"/>
      <c r="V70" s="34"/>
      <c r="W70" s="48"/>
      <c r="X70" s="48"/>
      <c r="Y70" s="34"/>
      <c r="Z70" s="48"/>
      <c r="AA70" s="48"/>
      <c r="AB70" s="34"/>
      <c r="AC70" s="48"/>
      <c r="AD70" s="48"/>
      <c r="AE70" s="34"/>
      <c r="AF70" s="48"/>
      <c r="AG70" s="48"/>
      <c r="AH70" s="34"/>
      <c r="AI70" s="48"/>
      <c r="AJ70" s="48"/>
      <c r="AK70" s="34"/>
      <c r="AL70" s="48"/>
      <c r="AM70" s="48"/>
      <c r="AN70" s="34"/>
      <c r="AO70" s="48"/>
      <c r="AP70" s="48"/>
      <c r="AQ70" s="35"/>
      <c r="AR70" s="48"/>
      <c r="AS70" s="48"/>
      <c r="AT70" s="34"/>
      <c r="AU70" s="48"/>
      <c r="AV70" s="48"/>
      <c r="AW70" s="34"/>
      <c r="AX70" s="48"/>
      <c r="AY70" s="48"/>
      <c r="BA70" s="34">
        <v>738.72</v>
      </c>
    </row>
    <row r="71" spans="1:53" hidden="1" x14ac:dyDescent="0.2">
      <c r="A71" s="48"/>
      <c r="B71" s="49" t="s">
        <v>218</v>
      </c>
      <c r="C71" s="33" t="s">
        <v>5</v>
      </c>
      <c r="D71" s="7">
        <v>22</v>
      </c>
      <c r="E71" s="7"/>
      <c r="F71" s="8">
        <v>22</v>
      </c>
      <c r="G71" s="34"/>
      <c r="H71" s="48"/>
      <c r="I71" s="48"/>
      <c r="J71" s="34"/>
      <c r="K71" s="48"/>
      <c r="L71" s="48"/>
      <c r="M71" s="34"/>
      <c r="N71" s="48"/>
      <c r="O71" s="48"/>
      <c r="P71" s="34"/>
      <c r="Q71" s="48"/>
      <c r="R71" s="48"/>
      <c r="S71" s="34"/>
      <c r="T71" s="48"/>
      <c r="U71" s="48"/>
      <c r="V71" s="34"/>
      <c r="W71" s="48"/>
      <c r="X71" s="48"/>
      <c r="Y71" s="34"/>
      <c r="Z71" s="48"/>
      <c r="AA71" s="48"/>
      <c r="AB71" s="34"/>
      <c r="AC71" s="48"/>
      <c r="AD71" s="48"/>
      <c r="AE71" s="34"/>
      <c r="AF71" s="48"/>
      <c r="AG71" s="48"/>
      <c r="AH71" s="34"/>
      <c r="AI71" s="48"/>
      <c r="AJ71" s="48"/>
      <c r="AK71" s="34"/>
      <c r="AL71" s="48"/>
      <c r="AM71" s="48"/>
      <c r="AN71" s="34"/>
      <c r="AO71" s="48"/>
      <c r="AP71" s="48"/>
      <c r="AQ71" s="35"/>
      <c r="AR71" s="48"/>
      <c r="AS71" s="48"/>
      <c r="AT71" s="34"/>
      <c r="AU71" s="48"/>
      <c r="AV71" s="48"/>
      <c r="AW71" s="34"/>
      <c r="AX71" s="48"/>
      <c r="AY71" s="48"/>
      <c r="BA71" s="34">
        <v>427.68</v>
      </c>
    </row>
    <row r="72" spans="1:53" ht="25.5" x14ac:dyDescent="0.2">
      <c r="A72" s="28">
        <v>37</v>
      </c>
      <c r="B72" s="4" t="s">
        <v>41</v>
      </c>
      <c r="C72" s="33" t="s">
        <v>5</v>
      </c>
      <c r="D72" s="7">
        <v>280</v>
      </c>
      <c r="E72" s="7">
        <v>32</v>
      </c>
      <c r="F72" s="8">
        <v>312</v>
      </c>
      <c r="G72" s="5"/>
      <c r="H72" s="28"/>
      <c r="I72" s="28"/>
      <c r="J72" s="5"/>
      <c r="K72" s="28"/>
      <c r="L72" s="28"/>
      <c r="M72" s="5"/>
      <c r="N72" s="28"/>
      <c r="O72" s="28"/>
      <c r="P72" s="5"/>
      <c r="Q72" s="28"/>
      <c r="R72" s="28"/>
      <c r="S72" s="5"/>
      <c r="T72" s="28"/>
      <c r="U72" s="28"/>
      <c r="V72" s="5"/>
      <c r="W72" s="28"/>
      <c r="X72" s="28"/>
      <c r="Y72" s="5"/>
      <c r="Z72" s="28"/>
      <c r="AA72" s="28"/>
      <c r="AB72" s="5"/>
      <c r="AC72" s="28"/>
      <c r="AD72" s="28"/>
      <c r="AE72" s="5"/>
      <c r="AF72" s="28"/>
      <c r="AG72" s="28"/>
      <c r="AH72" s="5"/>
      <c r="AI72" s="28"/>
      <c r="AJ72" s="28"/>
      <c r="AK72" s="5"/>
      <c r="AL72" s="28"/>
      <c r="AM72" s="28"/>
      <c r="AN72" s="5"/>
      <c r="AO72" s="28"/>
      <c r="AP72" s="28"/>
      <c r="AQ72" s="6"/>
      <c r="AR72" s="28"/>
      <c r="AS72" s="28"/>
      <c r="AT72" s="5"/>
      <c r="AU72" s="28"/>
      <c r="AV72" s="28"/>
      <c r="AW72" s="5"/>
      <c r="AX72" s="28"/>
      <c r="AY72" s="28"/>
      <c r="BA72" s="5">
        <v>101.08799999999999</v>
      </c>
    </row>
    <row r="73" spans="1:53" ht="25.5" x14ac:dyDescent="0.2">
      <c r="A73" s="28">
        <v>38</v>
      </c>
      <c r="B73" s="4" t="s">
        <v>42</v>
      </c>
      <c r="C73" s="33" t="s">
        <v>5</v>
      </c>
      <c r="D73" s="7">
        <v>4280</v>
      </c>
      <c r="E73" s="7">
        <v>40</v>
      </c>
      <c r="F73" s="8">
        <v>4320</v>
      </c>
      <c r="G73" s="5"/>
      <c r="H73" s="28"/>
      <c r="I73" s="28"/>
      <c r="J73" s="5"/>
      <c r="K73" s="28"/>
      <c r="L73" s="28"/>
      <c r="M73" s="5"/>
      <c r="N73" s="28"/>
      <c r="O73" s="28"/>
      <c r="P73" s="5"/>
      <c r="Q73" s="28"/>
      <c r="R73" s="28"/>
      <c r="S73" s="5"/>
      <c r="T73" s="28"/>
      <c r="U73" s="28"/>
      <c r="V73" s="5"/>
      <c r="W73" s="28"/>
      <c r="X73" s="28"/>
      <c r="Y73" s="5"/>
      <c r="Z73" s="28"/>
      <c r="AA73" s="28"/>
      <c r="AB73" s="5"/>
      <c r="AC73" s="28"/>
      <c r="AD73" s="28"/>
      <c r="AE73" s="5"/>
      <c r="AF73" s="28"/>
      <c r="AG73" s="28"/>
      <c r="AH73" s="5"/>
      <c r="AI73" s="28"/>
      <c r="AJ73" s="28"/>
      <c r="AK73" s="5"/>
      <c r="AL73" s="28"/>
      <c r="AM73" s="28"/>
      <c r="AN73" s="5"/>
      <c r="AO73" s="28"/>
      <c r="AP73" s="28"/>
      <c r="AQ73" s="6"/>
      <c r="AR73" s="28"/>
      <c r="AS73" s="28"/>
      <c r="AT73" s="5">
        <v>13996.8</v>
      </c>
      <c r="AU73" s="28">
        <v>1</v>
      </c>
      <c r="AV73" s="28">
        <v>60</v>
      </c>
      <c r="AW73" s="5"/>
      <c r="AX73" s="28"/>
      <c r="AY73" s="28"/>
      <c r="BA73" s="5">
        <v>2286.1440000000002</v>
      </c>
    </row>
    <row r="74" spans="1:53" ht="25.5" x14ac:dyDescent="0.2">
      <c r="A74" s="28">
        <v>39</v>
      </c>
      <c r="B74" s="4" t="s">
        <v>43</v>
      </c>
      <c r="C74" s="33" t="s">
        <v>5</v>
      </c>
      <c r="D74" s="7">
        <v>4320</v>
      </c>
      <c r="E74" s="7">
        <v>2880</v>
      </c>
      <c r="F74" s="8">
        <v>7200</v>
      </c>
      <c r="G74" s="5"/>
      <c r="H74" s="28"/>
      <c r="I74" s="28"/>
      <c r="J74" s="5"/>
      <c r="K74" s="28"/>
      <c r="L74" s="28"/>
      <c r="M74" s="5"/>
      <c r="N74" s="28"/>
      <c r="O74" s="28"/>
      <c r="P74" s="5"/>
      <c r="Q74" s="28"/>
      <c r="R74" s="28"/>
      <c r="S74" s="5"/>
      <c r="T74" s="28"/>
      <c r="U74" s="28"/>
      <c r="V74" s="5"/>
      <c r="W74" s="28"/>
      <c r="X74" s="28"/>
      <c r="Y74" s="5">
        <v>52876.800000000003</v>
      </c>
      <c r="Z74" s="28">
        <v>2</v>
      </c>
      <c r="AA74" s="28">
        <v>60</v>
      </c>
      <c r="AB74" s="5">
        <v>55753.919999999998</v>
      </c>
      <c r="AC74" s="28">
        <v>2</v>
      </c>
      <c r="AD74" s="28">
        <v>60</v>
      </c>
      <c r="AE74" s="5"/>
      <c r="AF74" s="28"/>
      <c r="AG74" s="28"/>
      <c r="AH74" s="5"/>
      <c r="AI74" s="28"/>
      <c r="AJ74" s="28"/>
      <c r="AK74" s="5"/>
      <c r="AL74" s="28"/>
      <c r="AM74" s="28"/>
      <c r="AN74" s="5"/>
      <c r="AO74" s="28"/>
      <c r="AP74" s="28"/>
      <c r="AQ74" s="6"/>
      <c r="AR74" s="28"/>
      <c r="AS74" s="28"/>
      <c r="AT74" s="5">
        <v>50544</v>
      </c>
      <c r="AU74" s="28">
        <v>1</v>
      </c>
      <c r="AV74" s="28">
        <v>60</v>
      </c>
      <c r="AW74" s="5"/>
      <c r="AX74" s="28"/>
      <c r="AY74" s="28"/>
      <c r="BA74" s="5">
        <v>51321.599999999999</v>
      </c>
    </row>
    <row r="75" spans="1:53" ht="25.5" x14ac:dyDescent="0.2">
      <c r="A75" s="28">
        <v>40</v>
      </c>
      <c r="B75" s="4" t="s">
        <v>120</v>
      </c>
      <c r="C75" s="33" t="s">
        <v>5</v>
      </c>
      <c r="D75" s="7">
        <v>24</v>
      </c>
      <c r="E75" s="7"/>
      <c r="F75" s="8">
        <v>24</v>
      </c>
      <c r="G75" s="5"/>
      <c r="H75" s="28"/>
      <c r="I75" s="28"/>
      <c r="J75" s="5"/>
      <c r="K75" s="28"/>
      <c r="L75" s="28"/>
      <c r="M75" s="5"/>
      <c r="N75" s="28"/>
      <c r="O75" s="28"/>
      <c r="P75" s="5"/>
      <c r="Q75" s="28"/>
      <c r="R75" s="28"/>
      <c r="S75" s="5"/>
      <c r="T75" s="28"/>
      <c r="U75" s="28"/>
      <c r="V75" s="5"/>
      <c r="W75" s="28"/>
      <c r="X75" s="28"/>
      <c r="Y75" s="5"/>
      <c r="Z75" s="28"/>
      <c r="AA75" s="28"/>
      <c r="AB75" s="5"/>
      <c r="AC75" s="28"/>
      <c r="AD75" s="28"/>
      <c r="AE75" s="5"/>
      <c r="AF75" s="28"/>
      <c r="AG75" s="28"/>
      <c r="AH75" s="5"/>
      <c r="AI75" s="28"/>
      <c r="AJ75" s="28"/>
      <c r="AK75" s="5"/>
      <c r="AL75" s="28"/>
      <c r="AM75" s="28"/>
      <c r="AN75" s="5"/>
      <c r="AO75" s="28"/>
      <c r="AP75" s="28"/>
      <c r="AQ75" s="6"/>
      <c r="AR75" s="28"/>
      <c r="AS75" s="28"/>
      <c r="AT75" s="5"/>
      <c r="AU75" s="28"/>
      <c r="AV75" s="28"/>
      <c r="AW75" s="5"/>
      <c r="AX75" s="28"/>
      <c r="AY75" s="28"/>
      <c r="BA75" s="5">
        <v>5.9615999999999998</v>
      </c>
    </row>
    <row r="76" spans="1:53" ht="38.25" x14ac:dyDescent="0.2">
      <c r="A76" s="28">
        <v>41</v>
      </c>
      <c r="B76" s="4" t="s">
        <v>121</v>
      </c>
      <c r="C76" s="33" t="s">
        <v>5</v>
      </c>
      <c r="D76" s="7">
        <v>6000</v>
      </c>
      <c r="E76" s="7"/>
      <c r="F76" s="8">
        <v>6000</v>
      </c>
      <c r="G76" s="5"/>
      <c r="H76" s="28"/>
      <c r="I76" s="28"/>
      <c r="J76" s="5"/>
      <c r="K76" s="28"/>
      <c r="L76" s="28"/>
      <c r="M76" s="5"/>
      <c r="N76" s="28"/>
      <c r="O76" s="28"/>
      <c r="P76" s="5"/>
      <c r="Q76" s="28"/>
      <c r="R76" s="28"/>
      <c r="S76" s="5"/>
      <c r="T76" s="28"/>
      <c r="U76" s="28"/>
      <c r="V76" s="5"/>
      <c r="W76" s="28"/>
      <c r="X76" s="28"/>
      <c r="Y76" s="5"/>
      <c r="Z76" s="28"/>
      <c r="AA76" s="28"/>
      <c r="AB76" s="5"/>
      <c r="AC76" s="28"/>
      <c r="AD76" s="28"/>
      <c r="AE76" s="5"/>
      <c r="AF76" s="28"/>
      <c r="AG76" s="28"/>
      <c r="AH76" s="5"/>
      <c r="AI76" s="28"/>
      <c r="AJ76" s="28"/>
      <c r="AK76" s="5"/>
      <c r="AL76" s="28"/>
      <c r="AM76" s="28"/>
      <c r="AN76" s="5"/>
      <c r="AO76" s="28"/>
      <c r="AP76" s="28"/>
      <c r="AQ76" s="6"/>
      <c r="AR76" s="28"/>
      <c r="AS76" s="28"/>
      <c r="AT76" s="5"/>
      <c r="AU76" s="28"/>
      <c r="AV76" s="28"/>
      <c r="AW76" s="5"/>
      <c r="AX76" s="28"/>
      <c r="AY76" s="28"/>
      <c r="BA76" s="5">
        <v>18144</v>
      </c>
    </row>
    <row r="77" spans="1:53" ht="51" x14ac:dyDescent="0.2">
      <c r="A77" s="28">
        <v>42</v>
      </c>
      <c r="B77" s="4" t="s">
        <v>122</v>
      </c>
      <c r="C77" s="33" t="s">
        <v>5</v>
      </c>
      <c r="D77" s="7">
        <v>1000</v>
      </c>
      <c r="E77" s="7">
        <v>4000</v>
      </c>
      <c r="F77" s="8">
        <v>5000</v>
      </c>
      <c r="G77" s="5"/>
      <c r="H77" s="28"/>
      <c r="I77" s="28"/>
      <c r="J77" s="5"/>
      <c r="K77" s="28"/>
      <c r="L77" s="28"/>
      <c r="M77" s="5">
        <v>4968</v>
      </c>
      <c r="N77" s="28">
        <v>2</v>
      </c>
      <c r="O77" s="28">
        <v>60</v>
      </c>
      <c r="P77" s="5"/>
      <c r="Q77" s="28"/>
      <c r="R77" s="28"/>
      <c r="S77" s="5"/>
      <c r="T77" s="28"/>
      <c r="U77" s="28"/>
      <c r="V77" s="5"/>
      <c r="W77" s="28"/>
      <c r="X77" s="28"/>
      <c r="Y77" s="5">
        <v>5292</v>
      </c>
      <c r="Z77" s="28">
        <v>2</v>
      </c>
      <c r="AA77" s="28">
        <v>60</v>
      </c>
      <c r="AB77" s="5"/>
      <c r="AC77" s="28"/>
      <c r="AD77" s="28"/>
      <c r="AE77" s="5"/>
      <c r="AF77" s="28"/>
      <c r="AG77" s="28"/>
      <c r="AH77" s="5"/>
      <c r="AI77" s="28"/>
      <c r="AJ77" s="28"/>
      <c r="AK77" s="5"/>
      <c r="AL77" s="28"/>
      <c r="AM77" s="28"/>
      <c r="AN77" s="5"/>
      <c r="AO77" s="28"/>
      <c r="AP77" s="28"/>
      <c r="AQ77" s="6"/>
      <c r="AR77" s="28"/>
      <c r="AS77" s="28"/>
      <c r="AT77" s="5"/>
      <c r="AU77" s="28"/>
      <c r="AV77" s="28"/>
      <c r="AW77" s="5"/>
      <c r="AX77" s="28"/>
      <c r="AY77" s="28"/>
      <c r="BA77" s="5">
        <v>15120</v>
      </c>
    </row>
    <row r="78" spans="1:53" x14ac:dyDescent="0.2">
      <c r="A78" s="28">
        <v>43</v>
      </c>
      <c r="B78" s="4" t="s">
        <v>44</v>
      </c>
      <c r="C78" s="33" t="s">
        <v>12</v>
      </c>
      <c r="D78" s="7">
        <v>5</v>
      </c>
      <c r="E78" s="7"/>
      <c r="F78" s="8">
        <v>5</v>
      </c>
      <c r="G78" s="5"/>
      <c r="H78" s="28"/>
      <c r="I78" s="28"/>
      <c r="J78" s="5"/>
      <c r="K78" s="28"/>
      <c r="L78" s="28"/>
      <c r="M78" s="5"/>
      <c r="N78" s="28"/>
      <c r="O78" s="28"/>
      <c r="P78" s="5"/>
      <c r="Q78" s="28"/>
      <c r="R78" s="28"/>
      <c r="S78" s="5"/>
      <c r="T78" s="28"/>
      <c r="U78" s="28"/>
      <c r="V78" s="5"/>
      <c r="W78" s="28"/>
      <c r="X78" s="28"/>
      <c r="Y78" s="5"/>
      <c r="Z78" s="28"/>
      <c r="AA78" s="28"/>
      <c r="AB78" s="5"/>
      <c r="AC78" s="28"/>
      <c r="AD78" s="28"/>
      <c r="AE78" s="5"/>
      <c r="AF78" s="28"/>
      <c r="AG78" s="28"/>
      <c r="AH78" s="5"/>
      <c r="AI78" s="28"/>
      <c r="AJ78" s="28"/>
      <c r="AK78" s="5"/>
      <c r="AL78" s="28"/>
      <c r="AM78" s="28"/>
      <c r="AN78" s="5"/>
      <c r="AO78" s="28"/>
      <c r="AP78" s="28"/>
      <c r="AQ78" s="6"/>
      <c r="AR78" s="28"/>
      <c r="AS78" s="28"/>
      <c r="AT78" s="5"/>
      <c r="AU78" s="28"/>
      <c r="AV78" s="28"/>
      <c r="AW78" s="5"/>
      <c r="AX78" s="28"/>
      <c r="AY78" s="28"/>
      <c r="BA78" s="5">
        <v>67.5</v>
      </c>
    </row>
    <row r="79" spans="1:53" ht="76.5" x14ac:dyDescent="0.2">
      <c r="A79" s="28">
        <v>44</v>
      </c>
      <c r="B79" s="37" t="s">
        <v>123</v>
      </c>
      <c r="C79" s="33" t="s">
        <v>5</v>
      </c>
      <c r="D79" s="7">
        <v>48</v>
      </c>
      <c r="E79" s="7"/>
      <c r="F79" s="8">
        <v>48</v>
      </c>
      <c r="G79" s="5"/>
      <c r="H79" s="28"/>
      <c r="I79" s="28"/>
      <c r="J79" s="5"/>
      <c r="K79" s="28"/>
      <c r="L79" s="28"/>
      <c r="M79" s="5"/>
      <c r="N79" s="28"/>
      <c r="O79" s="28"/>
      <c r="P79" s="5"/>
      <c r="Q79" s="28"/>
      <c r="R79" s="28"/>
      <c r="S79" s="5">
        <v>648</v>
      </c>
      <c r="T79" s="28">
        <v>1</v>
      </c>
      <c r="U79" s="28">
        <v>60</v>
      </c>
      <c r="V79" s="5" t="s">
        <v>161</v>
      </c>
      <c r="W79" s="28">
        <v>2</v>
      </c>
      <c r="X79" s="28">
        <v>60</v>
      </c>
      <c r="Y79" s="5"/>
      <c r="Z79" s="28"/>
      <c r="AA79" s="28"/>
      <c r="AB79" s="5">
        <v>855.36</v>
      </c>
      <c r="AC79" s="28">
        <v>2</v>
      </c>
      <c r="AD79" s="28">
        <v>60</v>
      </c>
      <c r="AE79" s="5"/>
      <c r="AF79" s="28"/>
      <c r="AG79" s="28"/>
      <c r="AH79" s="5"/>
      <c r="AI79" s="28"/>
      <c r="AJ79" s="28"/>
      <c r="AK79" s="5" t="s">
        <v>164</v>
      </c>
      <c r="AL79" s="28">
        <v>2</v>
      </c>
      <c r="AM79" s="28">
        <v>60</v>
      </c>
      <c r="AN79" s="5"/>
      <c r="AO79" s="28"/>
      <c r="AP79" s="28"/>
      <c r="AQ79" s="6"/>
      <c r="AR79" s="28"/>
      <c r="AS79" s="28"/>
      <c r="AT79" s="5"/>
      <c r="AU79" s="28"/>
      <c r="AV79" s="28"/>
      <c r="AW79" s="5"/>
      <c r="AX79" s="28"/>
      <c r="AY79" s="28"/>
      <c r="BA79" s="5">
        <v>259.2</v>
      </c>
    </row>
    <row r="80" spans="1:53" ht="76.5" x14ac:dyDescent="0.2">
      <c r="A80" s="28">
        <v>45</v>
      </c>
      <c r="B80" s="4" t="s">
        <v>45</v>
      </c>
      <c r="C80" s="33" t="s">
        <v>5</v>
      </c>
      <c r="D80" s="7">
        <v>29</v>
      </c>
      <c r="E80" s="7"/>
      <c r="F80" s="8">
        <v>29</v>
      </c>
      <c r="G80" s="5"/>
      <c r="H80" s="28"/>
      <c r="I80" s="28"/>
      <c r="J80" s="5"/>
      <c r="K80" s="28"/>
      <c r="L80" s="28"/>
      <c r="M80" s="5"/>
      <c r="N80" s="28"/>
      <c r="O80" s="28"/>
      <c r="P80" s="5"/>
      <c r="Q80" s="28"/>
      <c r="R80" s="28"/>
      <c r="S80" s="5"/>
      <c r="T80" s="28"/>
      <c r="U80" s="28"/>
      <c r="V80" s="5"/>
      <c r="W80" s="28"/>
      <c r="X80" s="28"/>
      <c r="Y80" s="5"/>
      <c r="Z80" s="28"/>
      <c r="AA80" s="28"/>
      <c r="AB80" s="5"/>
      <c r="AC80" s="28"/>
      <c r="AD80" s="28"/>
      <c r="AE80" s="5"/>
      <c r="AF80" s="28"/>
      <c r="AG80" s="28"/>
      <c r="AH80" s="5"/>
      <c r="AI80" s="28"/>
      <c r="AJ80" s="28"/>
      <c r="AK80" s="5"/>
      <c r="AL80" s="28"/>
      <c r="AM80" s="28"/>
      <c r="AN80" s="5"/>
      <c r="AO80" s="28"/>
      <c r="AP80" s="28"/>
      <c r="AQ80" s="6"/>
      <c r="AR80" s="28"/>
      <c r="AS80" s="28"/>
      <c r="AT80" s="5"/>
      <c r="AU80" s="28"/>
      <c r="AV80" s="28"/>
      <c r="AW80" s="5"/>
      <c r="AX80" s="28"/>
      <c r="AY80" s="28"/>
      <c r="BA80" s="5">
        <v>720.36</v>
      </c>
    </row>
    <row r="81" spans="1:53" ht="25.5" x14ac:dyDescent="0.2">
      <c r="A81" s="28">
        <v>46</v>
      </c>
      <c r="B81" s="4" t="s">
        <v>46</v>
      </c>
      <c r="C81" s="33" t="s">
        <v>5</v>
      </c>
      <c r="D81" s="7">
        <v>48</v>
      </c>
      <c r="E81" s="7"/>
      <c r="F81" s="8">
        <v>48</v>
      </c>
      <c r="G81" s="5"/>
      <c r="H81" s="28"/>
      <c r="I81" s="28"/>
      <c r="J81" s="5"/>
      <c r="K81" s="28"/>
      <c r="L81" s="28"/>
      <c r="M81" s="5"/>
      <c r="N81" s="28"/>
      <c r="O81" s="28"/>
      <c r="P81" s="5"/>
      <c r="Q81" s="28"/>
      <c r="R81" s="28"/>
      <c r="S81" s="5"/>
      <c r="T81" s="28"/>
      <c r="U81" s="28"/>
      <c r="V81" s="5"/>
      <c r="W81" s="28"/>
      <c r="X81" s="28"/>
      <c r="Y81" s="5"/>
      <c r="Z81" s="28"/>
      <c r="AA81" s="28"/>
      <c r="AB81" s="5"/>
      <c r="AC81" s="28"/>
      <c r="AD81" s="28"/>
      <c r="AE81" s="5"/>
      <c r="AF81" s="28"/>
      <c r="AG81" s="28"/>
      <c r="AH81" s="5"/>
      <c r="AI81" s="28"/>
      <c r="AJ81" s="28"/>
      <c r="AK81" s="5"/>
      <c r="AL81" s="28"/>
      <c r="AM81" s="28"/>
      <c r="AN81" s="5"/>
      <c r="AO81" s="28"/>
      <c r="AP81" s="28"/>
      <c r="AQ81" s="6"/>
      <c r="AR81" s="28"/>
      <c r="AS81" s="28"/>
      <c r="AT81" s="5"/>
      <c r="AU81" s="28"/>
      <c r="AV81" s="28"/>
      <c r="AW81" s="5"/>
      <c r="AX81" s="28"/>
      <c r="AY81" s="28"/>
      <c r="BA81" s="5">
        <v>492.48</v>
      </c>
    </row>
    <row r="82" spans="1:53" ht="25.5" x14ac:dyDescent="0.2">
      <c r="A82" s="48">
        <v>47</v>
      </c>
      <c r="B82" s="51" t="s">
        <v>47</v>
      </c>
      <c r="C82" s="52" t="s">
        <v>104</v>
      </c>
      <c r="D82" s="7" t="s">
        <v>104</v>
      </c>
      <c r="E82" s="7" t="s">
        <v>104</v>
      </c>
      <c r="F82" s="7" t="s">
        <v>104</v>
      </c>
      <c r="G82" s="34"/>
      <c r="H82" s="48"/>
      <c r="I82" s="48"/>
      <c r="J82" s="34"/>
      <c r="K82" s="48"/>
      <c r="L82" s="48"/>
      <c r="M82" s="34"/>
      <c r="N82" s="48"/>
      <c r="O82" s="48"/>
      <c r="P82" s="34"/>
      <c r="Q82" s="48"/>
      <c r="R82" s="48"/>
      <c r="S82" s="34"/>
      <c r="T82" s="48"/>
      <c r="U82" s="48"/>
      <c r="V82" s="34"/>
      <c r="W82" s="48"/>
      <c r="X82" s="48"/>
      <c r="Y82" s="34"/>
      <c r="Z82" s="48"/>
      <c r="AA82" s="48"/>
      <c r="AB82" s="34"/>
      <c r="AC82" s="48"/>
      <c r="AD82" s="48"/>
      <c r="AE82" s="34"/>
      <c r="AF82" s="48"/>
      <c r="AG82" s="48"/>
      <c r="AH82" s="34"/>
      <c r="AI82" s="48"/>
      <c r="AJ82" s="48"/>
      <c r="AK82" s="34"/>
      <c r="AL82" s="48"/>
      <c r="AM82" s="48"/>
      <c r="AN82" s="34"/>
      <c r="AO82" s="48"/>
      <c r="AP82" s="48"/>
      <c r="AQ82" s="35"/>
      <c r="AR82" s="48"/>
      <c r="AS82" s="48"/>
      <c r="AT82" s="34"/>
      <c r="AU82" s="48"/>
      <c r="AV82" s="48"/>
      <c r="AW82" s="34"/>
      <c r="AX82" s="48"/>
      <c r="AY82" s="48"/>
      <c r="BA82" s="5">
        <f>SUM(BA83:BA86)</f>
        <v>2095.1999999999998</v>
      </c>
    </row>
    <row r="83" spans="1:53" ht="25.5" hidden="1" x14ac:dyDescent="0.2">
      <c r="A83" s="48"/>
      <c r="B83" s="49" t="s">
        <v>219</v>
      </c>
      <c r="C83" s="33" t="s">
        <v>12</v>
      </c>
      <c r="D83" s="7">
        <v>55</v>
      </c>
      <c r="E83" s="7">
        <v>25</v>
      </c>
      <c r="F83" s="8">
        <v>80</v>
      </c>
      <c r="G83" s="34"/>
      <c r="H83" s="48"/>
      <c r="I83" s="48"/>
      <c r="J83" s="34"/>
      <c r="K83" s="48"/>
      <c r="L83" s="48"/>
      <c r="M83" s="34"/>
      <c r="N83" s="48"/>
      <c r="O83" s="48"/>
      <c r="P83" s="34"/>
      <c r="Q83" s="48"/>
      <c r="R83" s="48"/>
      <c r="S83" s="34"/>
      <c r="T83" s="48"/>
      <c r="U83" s="48"/>
      <c r="V83" s="34"/>
      <c r="W83" s="48"/>
      <c r="X83" s="48"/>
      <c r="Y83" s="34"/>
      <c r="Z83" s="48"/>
      <c r="AA83" s="48"/>
      <c r="AB83" s="34"/>
      <c r="AC83" s="48"/>
      <c r="AD83" s="48"/>
      <c r="AE83" s="34"/>
      <c r="AF83" s="48"/>
      <c r="AG83" s="48"/>
      <c r="AH83" s="34"/>
      <c r="AI83" s="48"/>
      <c r="AJ83" s="48"/>
      <c r="AK83" s="34"/>
      <c r="AL83" s="48"/>
      <c r="AM83" s="48"/>
      <c r="AN83" s="34"/>
      <c r="AO83" s="48"/>
      <c r="AP83" s="48"/>
      <c r="AQ83" s="35"/>
      <c r="AR83" s="48"/>
      <c r="AS83" s="48"/>
      <c r="AT83" s="34"/>
      <c r="AU83" s="48"/>
      <c r="AV83" s="48"/>
      <c r="AW83" s="34"/>
      <c r="AX83" s="48"/>
      <c r="AY83" s="48"/>
      <c r="BA83" s="34">
        <v>475.2</v>
      </c>
    </row>
    <row r="84" spans="1:53" ht="25.5" hidden="1" x14ac:dyDescent="0.2">
      <c r="A84" s="48"/>
      <c r="B84" s="49" t="s">
        <v>220</v>
      </c>
      <c r="C84" s="33" t="s">
        <v>12</v>
      </c>
      <c r="D84" s="7">
        <v>46</v>
      </c>
      <c r="E84" s="7">
        <v>14</v>
      </c>
      <c r="F84" s="8">
        <v>60</v>
      </c>
      <c r="G84" s="34"/>
      <c r="H84" s="48"/>
      <c r="I84" s="48"/>
      <c r="J84" s="34"/>
      <c r="K84" s="48"/>
      <c r="L84" s="48"/>
      <c r="M84" s="34"/>
      <c r="N84" s="48"/>
      <c r="O84" s="48"/>
      <c r="P84" s="34"/>
      <c r="Q84" s="48"/>
      <c r="R84" s="48"/>
      <c r="S84" s="34"/>
      <c r="T84" s="48"/>
      <c r="U84" s="48"/>
      <c r="V84" s="34"/>
      <c r="W84" s="48"/>
      <c r="X84" s="48"/>
      <c r="Y84" s="34"/>
      <c r="Z84" s="48"/>
      <c r="AA84" s="48"/>
      <c r="AB84" s="34"/>
      <c r="AC84" s="48"/>
      <c r="AD84" s="48"/>
      <c r="AE84" s="34"/>
      <c r="AF84" s="48"/>
      <c r="AG84" s="48"/>
      <c r="AH84" s="34"/>
      <c r="AI84" s="48"/>
      <c r="AJ84" s="48"/>
      <c r="AK84" s="34"/>
      <c r="AL84" s="48"/>
      <c r="AM84" s="48"/>
      <c r="AN84" s="34"/>
      <c r="AO84" s="48"/>
      <c r="AP84" s="48"/>
      <c r="AQ84" s="35"/>
      <c r="AR84" s="48"/>
      <c r="AS84" s="48"/>
      <c r="AT84" s="34"/>
      <c r="AU84" s="48"/>
      <c r="AV84" s="48"/>
      <c r="AW84" s="34"/>
      <c r="AX84" s="48"/>
      <c r="AY84" s="48"/>
      <c r="BA84" s="34">
        <v>453.6</v>
      </c>
    </row>
    <row r="85" spans="1:53" ht="25.5" hidden="1" x14ac:dyDescent="0.2">
      <c r="A85" s="48"/>
      <c r="B85" s="49" t="s">
        <v>221</v>
      </c>
      <c r="C85" s="33" t="s">
        <v>12</v>
      </c>
      <c r="D85" s="7">
        <v>50</v>
      </c>
      <c r="E85" s="7">
        <v>10</v>
      </c>
      <c r="F85" s="8">
        <v>60</v>
      </c>
      <c r="G85" s="34"/>
      <c r="H85" s="48"/>
      <c r="I85" s="48"/>
      <c r="J85" s="34"/>
      <c r="K85" s="48"/>
      <c r="L85" s="48"/>
      <c r="M85" s="34"/>
      <c r="N85" s="48"/>
      <c r="O85" s="48"/>
      <c r="P85" s="34"/>
      <c r="Q85" s="48"/>
      <c r="R85" s="48"/>
      <c r="S85" s="34"/>
      <c r="T85" s="48"/>
      <c r="U85" s="48"/>
      <c r="V85" s="34"/>
      <c r="W85" s="48"/>
      <c r="X85" s="48"/>
      <c r="Y85" s="34"/>
      <c r="Z85" s="48"/>
      <c r="AA85" s="48"/>
      <c r="AB85" s="34"/>
      <c r="AC85" s="48"/>
      <c r="AD85" s="48"/>
      <c r="AE85" s="34"/>
      <c r="AF85" s="48"/>
      <c r="AG85" s="48"/>
      <c r="AH85" s="34"/>
      <c r="AI85" s="48"/>
      <c r="AJ85" s="48"/>
      <c r="AK85" s="34"/>
      <c r="AL85" s="48"/>
      <c r="AM85" s="48"/>
      <c r="AN85" s="34"/>
      <c r="AO85" s="48"/>
      <c r="AP85" s="48"/>
      <c r="AQ85" s="35"/>
      <c r="AR85" s="48"/>
      <c r="AS85" s="48"/>
      <c r="AT85" s="34"/>
      <c r="AU85" s="48"/>
      <c r="AV85" s="48"/>
      <c r="AW85" s="34"/>
      <c r="AX85" s="48"/>
      <c r="AY85" s="48"/>
      <c r="BA85" s="34">
        <v>680.4</v>
      </c>
    </row>
    <row r="86" spans="1:53" ht="25.5" hidden="1" x14ac:dyDescent="0.2">
      <c r="A86" s="48"/>
      <c r="B86" s="49" t="s">
        <v>222</v>
      </c>
      <c r="C86" s="33" t="s">
        <v>12</v>
      </c>
      <c r="D86" s="7">
        <v>29</v>
      </c>
      <c r="E86" s="7">
        <v>1</v>
      </c>
      <c r="F86" s="8">
        <v>30</v>
      </c>
      <c r="G86" s="34"/>
      <c r="H86" s="48"/>
      <c r="I86" s="48"/>
      <c r="J86" s="34"/>
      <c r="K86" s="48"/>
      <c r="L86" s="48"/>
      <c r="M86" s="34"/>
      <c r="N86" s="48"/>
      <c r="O86" s="48"/>
      <c r="P86" s="34"/>
      <c r="Q86" s="48"/>
      <c r="R86" s="48"/>
      <c r="S86" s="34"/>
      <c r="T86" s="48"/>
      <c r="U86" s="48"/>
      <c r="V86" s="34"/>
      <c r="W86" s="48"/>
      <c r="X86" s="48"/>
      <c r="Y86" s="34"/>
      <c r="Z86" s="48"/>
      <c r="AA86" s="48"/>
      <c r="AB86" s="34"/>
      <c r="AC86" s="48"/>
      <c r="AD86" s="48"/>
      <c r="AE86" s="34"/>
      <c r="AF86" s="48"/>
      <c r="AG86" s="48"/>
      <c r="AH86" s="34"/>
      <c r="AI86" s="48"/>
      <c r="AJ86" s="48"/>
      <c r="AK86" s="34"/>
      <c r="AL86" s="48"/>
      <c r="AM86" s="48"/>
      <c r="AN86" s="34"/>
      <c r="AO86" s="48"/>
      <c r="AP86" s="48"/>
      <c r="AQ86" s="35"/>
      <c r="AR86" s="48"/>
      <c r="AS86" s="48"/>
      <c r="AT86" s="34"/>
      <c r="AU86" s="48"/>
      <c r="AV86" s="48"/>
      <c r="AW86" s="34"/>
      <c r="AX86" s="48"/>
      <c r="AY86" s="48"/>
      <c r="BA86" s="34">
        <v>486</v>
      </c>
    </row>
    <row r="87" spans="1:53" x14ac:dyDescent="0.2">
      <c r="A87" s="28">
        <v>48</v>
      </c>
      <c r="B87" s="4" t="s">
        <v>48</v>
      </c>
      <c r="C87" s="33" t="s">
        <v>5</v>
      </c>
      <c r="D87" s="7">
        <v>20</v>
      </c>
      <c r="E87" s="7"/>
      <c r="F87" s="8">
        <v>20</v>
      </c>
      <c r="G87" s="5"/>
      <c r="H87" s="28"/>
      <c r="I87" s="28"/>
      <c r="J87" s="5"/>
      <c r="K87" s="28"/>
      <c r="L87" s="28"/>
      <c r="M87" s="5"/>
      <c r="N87" s="28"/>
      <c r="O87" s="28"/>
      <c r="P87" s="5"/>
      <c r="Q87" s="28"/>
      <c r="R87" s="28"/>
      <c r="S87" s="5"/>
      <c r="T87" s="28"/>
      <c r="U87" s="28"/>
      <c r="V87" s="5"/>
      <c r="W87" s="28"/>
      <c r="X87" s="28"/>
      <c r="Y87" s="5"/>
      <c r="Z87" s="28"/>
      <c r="AA87" s="28"/>
      <c r="AB87" s="5">
        <v>31.751999999999999</v>
      </c>
      <c r="AC87" s="28">
        <v>2</v>
      </c>
      <c r="AD87" s="28">
        <v>60</v>
      </c>
      <c r="AE87" s="5"/>
      <c r="AF87" s="28"/>
      <c r="AG87" s="28"/>
      <c r="AH87" s="5"/>
      <c r="AI87" s="28"/>
      <c r="AJ87" s="28"/>
      <c r="AK87" s="5"/>
      <c r="AL87" s="28"/>
      <c r="AM87" s="28"/>
      <c r="AN87" s="5"/>
      <c r="AO87" s="28"/>
      <c r="AP87" s="28"/>
      <c r="AQ87" s="6"/>
      <c r="AR87" s="28"/>
      <c r="AS87" s="28"/>
      <c r="AT87" s="5"/>
      <c r="AU87" s="28"/>
      <c r="AV87" s="28"/>
      <c r="AW87" s="5"/>
      <c r="AX87" s="28"/>
      <c r="AY87" s="28"/>
      <c r="BA87" s="5">
        <v>108</v>
      </c>
    </row>
    <row r="88" spans="1:53" x14ac:dyDescent="0.2">
      <c r="A88" s="28">
        <v>49</v>
      </c>
      <c r="B88" s="4" t="s">
        <v>49</v>
      </c>
      <c r="C88" s="33" t="s">
        <v>5</v>
      </c>
      <c r="D88" s="7">
        <v>60</v>
      </c>
      <c r="E88" s="7"/>
      <c r="F88" s="8">
        <v>60</v>
      </c>
      <c r="G88" s="5"/>
      <c r="H88" s="28"/>
      <c r="I88" s="28"/>
      <c r="J88" s="5"/>
      <c r="K88" s="28"/>
      <c r="L88" s="28"/>
      <c r="M88" s="5"/>
      <c r="N88" s="28"/>
      <c r="O88" s="28"/>
      <c r="P88" s="5"/>
      <c r="Q88" s="28"/>
      <c r="R88" s="28"/>
      <c r="S88" s="5"/>
      <c r="T88" s="28"/>
      <c r="U88" s="28"/>
      <c r="V88" s="5"/>
      <c r="W88" s="28"/>
      <c r="X88" s="28"/>
      <c r="Y88" s="5"/>
      <c r="Z88" s="28"/>
      <c r="AA88" s="28"/>
      <c r="AB88" s="5"/>
      <c r="AC88" s="28"/>
      <c r="AD88" s="28"/>
      <c r="AE88" s="5"/>
      <c r="AF88" s="28"/>
      <c r="AG88" s="28"/>
      <c r="AH88" s="5"/>
      <c r="AI88" s="28"/>
      <c r="AJ88" s="28"/>
      <c r="AK88" s="5"/>
      <c r="AL88" s="28"/>
      <c r="AM88" s="28"/>
      <c r="AN88" s="5"/>
      <c r="AO88" s="28"/>
      <c r="AP88" s="28"/>
      <c r="AQ88" s="6"/>
      <c r="AR88" s="28"/>
      <c r="AS88" s="28"/>
      <c r="AT88" s="5"/>
      <c r="AU88" s="28"/>
      <c r="AV88" s="28"/>
      <c r="AW88" s="5"/>
      <c r="AX88" s="28"/>
      <c r="AY88" s="28"/>
      <c r="BA88" s="5">
        <v>12.96</v>
      </c>
    </row>
    <row r="89" spans="1:53" x14ac:dyDescent="0.2">
      <c r="A89" s="48">
        <v>50</v>
      </c>
      <c r="B89" s="51" t="s">
        <v>108</v>
      </c>
      <c r="C89" s="52" t="s">
        <v>104</v>
      </c>
      <c r="D89" s="7" t="s">
        <v>104</v>
      </c>
      <c r="E89" s="7" t="s">
        <v>104</v>
      </c>
      <c r="F89" s="7" t="s">
        <v>104</v>
      </c>
      <c r="G89" s="34"/>
      <c r="H89" s="48"/>
      <c r="I89" s="48"/>
      <c r="J89" s="34"/>
      <c r="K89" s="48"/>
      <c r="L89" s="48"/>
      <c r="M89" s="34"/>
      <c r="N89" s="48"/>
      <c r="O89" s="48"/>
      <c r="P89" s="34"/>
      <c r="Q89" s="48"/>
      <c r="R89" s="48"/>
      <c r="S89" s="34"/>
      <c r="T89" s="48"/>
      <c r="U89" s="48"/>
      <c r="V89" s="34"/>
      <c r="W89" s="48"/>
      <c r="X89" s="48"/>
      <c r="Y89" s="34"/>
      <c r="Z89" s="48"/>
      <c r="AA89" s="48"/>
      <c r="AB89" s="34"/>
      <c r="AC89" s="48"/>
      <c r="AD89" s="48"/>
      <c r="AE89" s="34"/>
      <c r="AF89" s="48"/>
      <c r="AG89" s="48"/>
      <c r="AH89" s="34"/>
      <c r="AI89" s="48"/>
      <c r="AJ89" s="48"/>
      <c r="AK89" s="34"/>
      <c r="AL89" s="48"/>
      <c r="AM89" s="48"/>
      <c r="AN89" s="34"/>
      <c r="AO89" s="48"/>
      <c r="AP89" s="48"/>
      <c r="AQ89" s="35"/>
      <c r="AR89" s="48"/>
      <c r="AS89" s="48"/>
      <c r="AT89" s="34"/>
      <c r="AU89" s="48"/>
      <c r="AV89" s="48"/>
      <c r="AW89" s="34"/>
      <c r="AX89" s="48"/>
      <c r="AY89" s="48"/>
      <c r="BA89" s="5">
        <f>SUM(BA90:BA93)</f>
        <v>1061.0999999999999</v>
      </c>
    </row>
    <row r="90" spans="1:53" ht="38.25" hidden="1" x14ac:dyDescent="0.2">
      <c r="A90" s="48"/>
      <c r="B90" s="49" t="s">
        <v>223</v>
      </c>
      <c r="C90" s="33" t="s">
        <v>5</v>
      </c>
      <c r="D90" s="7">
        <v>500</v>
      </c>
      <c r="E90" s="7"/>
      <c r="F90" s="8">
        <v>500</v>
      </c>
      <c r="G90" s="34"/>
      <c r="H90" s="48"/>
      <c r="I90" s="48"/>
      <c r="J90" s="34"/>
      <c r="K90" s="48"/>
      <c r="L90" s="48"/>
      <c r="M90" s="34"/>
      <c r="N90" s="48"/>
      <c r="O90" s="48"/>
      <c r="P90" s="34"/>
      <c r="Q90" s="48"/>
      <c r="R90" s="48"/>
      <c r="S90" s="34"/>
      <c r="T90" s="48"/>
      <c r="U90" s="48"/>
      <c r="V90" s="34"/>
      <c r="W90" s="48"/>
      <c r="X90" s="48"/>
      <c r="Y90" s="34"/>
      <c r="Z90" s="48"/>
      <c r="AA90" s="48"/>
      <c r="AB90" s="34"/>
      <c r="AC90" s="48"/>
      <c r="AD90" s="48"/>
      <c r="AE90" s="34"/>
      <c r="AF90" s="48"/>
      <c r="AG90" s="48"/>
      <c r="AH90" s="34"/>
      <c r="AI90" s="48"/>
      <c r="AJ90" s="48"/>
      <c r="AK90" s="34"/>
      <c r="AL90" s="48"/>
      <c r="AM90" s="48"/>
      <c r="AN90" s="34"/>
      <c r="AO90" s="48"/>
      <c r="AP90" s="48"/>
      <c r="AQ90" s="35"/>
      <c r="AR90" s="48"/>
      <c r="AS90" s="48"/>
      <c r="AT90" s="34"/>
      <c r="AU90" s="48"/>
      <c r="AV90" s="48"/>
      <c r="AW90" s="34"/>
      <c r="AX90" s="48"/>
      <c r="AY90" s="48"/>
      <c r="BA90" s="34">
        <v>810</v>
      </c>
    </row>
    <row r="91" spans="1:53" ht="38.25" hidden="1" x14ac:dyDescent="0.2">
      <c r="A91" s="48"/>
      <c r="B91" s="49" t="s">
        <v>224</v>
      </c>
      <c r="C91" s="33" t="s">
        <v>5</v>
      </c>
      <c r="D91" s="7">
        <v>25</v>
      </c>
      <c r="E91" s="7"/>
      <c r="F91" s="8">
        <v>25</v>
      </c>
      <c r="G91" s="34"/>
      <c r="H91" s="48"/>
      <c r="I91" s="48"/>
      <c r="J91" s="34"/>
      <c r="K91" s="48"/>
      <c r="L91" s="48"/>
      <c r="M91" s="34"/>
      <c r="N91" s="48"/>
      <c r="O91" s="48"/>
      <c r="P91" s="34"/>
      <c r="Q91" s="48"/>
      <c r="R91" s="48"/>
      <c r="S91" s="34"/>
      <c r="T91" s="48"/>
      <c r="U91" s="48"/>
      <c r="V91" s="34"/>
      <c r="W91" s="48"/>
      <c r="X91" s="48"/>
      <c r="Y91" s="34"/>
      <c r="Z91" s="48"/>
      <c r="AA91" s="48"/>
      <c r="AB91" s="34"/>
      <c r="AC91" s="48"/>
      <c r="AD91" s="48"/>
      <c r="AE91" s="34"/>
      <c r="AF91" s="48"/>
      <c r="AG91" s="48"/>
      <c r="AH91" s="34"/>
      <c r="AI91" s="48"/>
      <c r="AJ91" s="48"/>
      <c r="AK91" s="34"/>
      <c r="AL91" s="48"/>
      <c r="AM91" s="48"/>
      <c r="AN91" s="34"/>
      <c r="AO91" s="48"/>
      <c r="AP91" s="48"/>
      <c r="AQ91" s="35"/>
      <c r="AR91" s="48"/>
      <c r="AS91" s="48"/>
      <c r="AT91" s="34"/>
      <c r="AU91" s="48"/>
      <c r="AV91" s="48"/>
      <c r="AW91" s="34"/>
      <c r="AX91" s="48"/>
      <c r="AY91" s="48"/>
      <c r="BA91" s="34">
        <v>40.5</v>
      </c>
    </row>
    <row r="92" spans="1:53" hidden="1" x14ac:dyDescent="0.2">
      <c r="A92" s="48"/>
      <c r="B92" s="49" t="s">
        <v>225</v>
      </c>
      <c r="C92" s="33" t="s">
        <v>5</v>
      </c>
      <c r="D92" s="7">
        <v>500</v>
      </c>
      <c r="E92" s="7"/>
      <c r="F92" s="8">
        <v>500</v>
      </c>
      <c r="G92" s="34"/>
      <c r="H92" s="48"/>
      <c r="I92" s="48"/>
      <c r="J92" s="34"/>
      <c r="K92" s="48"/>
      <c r="L92" s="48"/>
      <c r="M92" s="34"/>
      <c r="N92" s="48"/>
      <c r="O92" s="48"/>
      <c r="P92" s="34"/>
      <c r="Q92" s="48"/>
      <c r="R92" s="48"/>
      <c r="S92" s="34"/>
      <c r="T92" s="48"/>
      <c r="U92" s="48"/>
      <c r="V92" s="34"/>
      <c r="W92" s="48"/>
      <c r="X92" s="48"/>
      <c r="Y92" s="34"/>
      <c r="Z92" s="48"/>
      <c r="AA92" s="48"/>
      <c r="AB92" s="34"/>
      <c r="AC92" s="48"/>
      <c r="AD92" s="48"/>
      <c r="AE92" s="34"/>
      <c r="AF92" s="48"/>
      <c r="AG92" s="48"/>
      <c r="AH92" s="34"/>
      <c r="AI92" s="48"/>
      <c r="AJ92" s="48"/>
      <c r="AK92" s="34"/>
      <c r="AL92" s="48"/>
      <c r="AM92" s="48"/>
      <c r="AN92" s="34"/>
      <c r="AO92" s="48"/>
      <c r="AP92" s="48"/>
      <c r="AQ92" s="35"/>
      <c r="AR92" s="48"/>
      <c r="AS92" s="48"/>
      <c r="AT92" s="34"/>
      <c r="AU92" s="48"/>
      <c r="AV92" s="48"/>
      <c r="AW92" s="34"/>
      <c r="AX92" s="48"/>
      <c r="AY92" s="48"/>
      <c r="BA92" s="34">
        <v>183.6</v>
      </c>
    </row>
    <row r="93" spans="1:53" ht="25.5" hidden="1" x14ac:dyDescent="0.2">
      <c r="A93" s="48"/>
      <c r="B93" s="49" t="s">
        <v>226</v>
      </c>
      <c r="C93" s="33" t="s">
        <v>5</v>
      </c>
      <c r="D93" s="7">
        <v>50</v>
      </c>
      <c r="E93" s="7"/>
      <c r="F93" s="8">
        <v>50</v>
      </c>
      <c r="G93" s="34"/>
      <c r="H93" s="48"/>
      <c r="I93" s="48"/>
      <c r="J93" s="34"/>
      <c r="K93" s="48"/>
      <c r="L93" s="48"/>
      <c r="M93" s="34"/>
      <c r="N93" s="48"/>
      <c r="O93" s="48"/>
      <c r="P93" s="34"/>
      <c r="Q93" s="48"/>
      <c r="R93" s="48"/>
      <c r="S93" s="34"/>
      <c r="T93" s="48"/>
      <c r="U93" s="48"/>
      <c r="V93" s="34"/>
      <c r="W93" s="48"/>
      <c r="X93" s="48"/>
      <c r="Y93" s="34"/>
      <c r="Z93" s="48"/>
      <c r="AA93" s="48"/>
      <c r="AB93" s="34"/>
      <c r="AC93" s="48"/>
      <c r="AD93" s="48"/>
      <c r="AE93" s="34"/>
      <c r="AF93" s="48"/>
      <c r="AG93" s="48"/>
      <c r="AH93" s="34"/>
      <c r="AI93" s="48"/>
      <c r="AJ93" s="48"/>
      <c r="AK93" s="34"/>
      <c r="AL93" s="48"/>
      <c r="AM93" s="48"/>
      <c r="AN93" s="34"/>
      <c r="AO93" s="48"/>
      <c r="AP93" s="48"/>
      <c r="AQ93" s="35"/>
      <c r="AR93" s="48"/>
      <c r="AS93" s="48"/>
      <c r="AT93" s="34"/>
      <c r="AU93" s="48"/>
      <c r="AV93" s="48"/>
      <c r="AW93" s="34"/>
      <c r="AX93" s="48"/>
      <c r="AY93" s="48"/>
      <c r="BA93" s="34">
        <v>27</v>
      </c>
    </row>
    <row r="94" spans="1:53" ht="51" x14ac:dyDescent="0.2">
      <c r="A94" s="48">
        <v>51</v>
      </c>
      <c r="B94" s="51" t="s">
        <v>50</v>
      </c>
      <c r="C94" s="52" t="s">
        <v>104</v>
      </c>
      <c r="D94" s="7" t="s">
        <v>104</v>
      </c>
      <c r="E94" s="7" t="s">
        <v>104</v>
      </c>
      <c r="F94" s="7" t="s">
        <v>104</v>
      </c>
      <c r="G94" s="34"/>
      <c r="H94" s="48"/>
      <c r="I94" s="48"/>
      <c r="J94" s="34"/>
      <c r="K94" s="48"/>
      <c r="L94" s="48"/>
      <c r="M94" s="34"/>
      <c r="N94" s="48"/>
      <c r="O94" s="48"/>
      <c r="P94" s="34"/>
      <c r="Q94" s="48"/>
      <c r="R94" s="48"/>
      <c r="S94" s="34"/>
      <c r="T94" s="48"/>
      <c r="U94" s="48"/>
      <c r="V94" s="34"/>
      <c r="W94" s="48"/>
      <c r="X94" s="48"/>
      <c r="Y94" s="34"/>
      <c r="Z94" s="48"/>
      <c r="AA94" s="48"/>
      <c r="AB94" s="34"/>
      <c r="AC94" s="48"/>
      <c r="AD94" s="48"/>
      <c r="AE94" s="34"/>
      <c r="AF94" s="48"/>
      <c r="AG94" s="48"/>
      <c r="AH94" s="34"/>
      <c r="AI94" s="48"/>
      <c r="AJ94" s="48"/>
      <c r="AK94" s="34"/>
      <c r="AL94" s="48"/>
      <c r="AM94" s="48"/>
      <c r="AN94" s="34"/>
      <c r="AO94" s="48"/>
      <c r="AP94" s="48"/>
      <c r="AQ94" s="35"/>
      <c r="AR94" s="48"/>
      <c r="AS94" s="48"/>
      <c r="AT94" s="34"/>
      <c r="AU94" s="48"/>
      <c r="AV94" s="48"/>
      <c r="AW94" s="34"/>
      <c r="AX94" s="48"/>
      <c r="AY94" s="48"/>
      <c r="BA94" s="5">
        <f>SUM(BA95:BA103)</f>
        <v>3548.88</v>
      </c>
    </row>
    <row r="95" spans="1:53" hidden="1" x14ac:dyDescent="0.2">
      <c r="A95" s="48"/>
      <c r="B95" s="49" t="s">
        <v>227</v>
      </c>
      <c r="C95" s="33" t="s">
        <v>5</v>
      </c>
      <c r="D95" s="7">
        <v>100</v>
      </c>
      <c r="E95" s="7"/>
      <c r="F95" s="8">
        <v>100</v>
      </c>
      <c r="G95" s="34"/>
      <c r="H95" s="48"/>
      <c r="I95" s="48"/>
      <c r="J95" s="34"/>
      <c r="K95" s="48"/>
      <c r="L95" s="48"/>
      <c r="M95" s="34"/>
      <c r="N95" s="48"/>
      <c r="O95" s="48"/>
      <c r="P95" s="34"/>
      <c r="Q95" s="48"/>
      <c r="R95" s="48"/>
      <c r="S95" s="34"/>
      <c r="T95" s="48"/>
      <c r="U95" s="48"/>
      <c r="V95" s="34"/>
      <c r="W95" s="48"/>
      <c r="X95" s="48"/>
      <c r="Y95" s="34"/>
      <c r="Z95" s="48"/>
      <c r="AA95" s="48"/>
      <c r="AB95" s="34"/>
      <c r="AC95" s="48"/>
      <c r="AD95" s="48"/>
      <c r="AE95" s="34"/>
      <c r="AF95" s="48"/>
      <c r="AG95" s="48"/>
      <c r="AH95" s="34"/>
      <c r="AI95" s="48"/>
      <c r="AJ95" s="48"/>
      <c r="AK95" s="34"/>
      <c r="AL95" s="48"/>
      <c r="AM95" s="48"/>
      <c r="AN95" s="34"/>
      <c r="AO95" s="48"/>
      <c r="AP95" s="48"/>
      <c r="AQ95" s="35"/>
      <c r="AR95" s="48"/>
      <c r="AS95" s="48"/>
      <c r="AT95" s="34"/>
      <c r="AU95" s="48"/>
      <c r="AV95" s="48"/>
      <c r="AW95" s="34"/>
      <c r="AX95" s="48"/>
      <c r="AY95" s="48"/>
      <c r="BA95" s="34">
        <v>33.479999999999997</v>
      </c>
    </row>
    <row r="96" spans="1:53" hidden="1" x14ac:dyDescent="0.2">
      <c r="A96" s="48"/>
      <c r="B96" s="49" t="s">
        <v>228</v>
      </c>
      <c r="C96" s="33" t="s">
        <v>5</v>
      </c>
      <c r="D96" s="7">
        <v>400</v>
      </c>
      <c r="E96" s="7">
        <v>400</v>
      </c>
      <c r="F96" s="8">
        <v>800</v>
      </c>
      <c r="G96" s="34"/>
      <c r="H96" s="48"/>
      <c r="I96" s="48"/>
      <c r="J96" s="34"/>
      <c r="K96" s="48"/>
      <c r="L96" s="48"/>
      <c r="M96" s="34"/>
      <c r="N96" s="48"/>
      <c r="O96" s="48"/>
      <c r="P96" s="34"/>
      <c r="Q96" s="48"/>
      <c r="R96" s="48"/>
      <c r="S96" s="34"/>
      <c r="T96" s="48"/>
      <c r="U96" s="48"/>
      <c r="V96" s="34"/>
      <c r="W96" s="48"/>
      <c r="X96" s="48"/>
      <c r="Y96" s="34"/>
      <c r="Z96" s="48"/>
      <c r="AA96" s="48"/>
      <c r="AB96" s="34"/>
      <c r="AC96" s="48"/>
      <c r="AD96" s="48"/>
      <c r="AE96" s="34"/>
      <c r="AF96" s="48"/>
      <c r="AG96" s="48"/>
      <c r="AH96" s="34"/>
      <c r="AI96" s="48"/>
      <c r="AJ96" s="48"/>
      <c r="AK96" s="34"/>
      <c r="AL96" s="48"/>
      <c r="AM96" s="48"/>
      <c r="AN96" s="34"/>
      <c r="AO96" s="48"/>
      <c r="AP96" s="48"/>
      <c r="AQ96" s="35"/>
      <c r="AR96" s="48"/>
      <c r="AS96" s="48"/>
      <c r="AT96" s="34"/>
      <c r="AU96" s="48"/>
      <c r="AV96" s="48"/>
      <c r="AW96" s="34"/>
      <c r="AX96" s="48"/>
      <c r="AY96" s="48"/>
      <c r="BA96" s="34">
        <v>267.83999999999997</v>
      </c>
    </row>
    <row r="97" spans="1:53" hidden="1" x14ac:dyDescent="0.2">
      <c r="A97" s="48"/>
      <c r="B97" s="49" t="s">
        <v>229</v>
      </c>
      <c r="C97" s="33" t="s">
        <v>5</v>
      </c>
      <c r="D97" s="7">
        <v>500</v>
      </c>
      <c r="E97" s="7">
        <v>300</v>
      </c>
      <c r="F97" s="8">
        <v>800</v>
      </c>
      <c r="G97" s="34"/>
      <c r="H97" s="48"/>
      <c r="I97" s="48"/>
      <c r="J97" s="34"/>
      <c r="K97" s="48"/>
      <c r="L97" s="48"/>
      <c r="M97" s="34"/>
      <c r="N97" s="48"/>
      <c r="O97" s="48"/>
      <c r="P97" s="34"/>
      <c r="Q97" s="48"/>
      <c r="R97" s="48"/>
      <c r="S97" s="34"/>
      <c r="T97" s="48"/>
      <c r="U97" s="48"/>
      <c r="V97" s="34"/>
      <c r="W97" s="48"/>
      <c r="X97" s="48"/>
      <c r="Y97" s="34"/>
      <c r="Z97" s="48"/>
      <c r="AA97" s="48"/>
      <c r="AB97" s="34"/>
      <c r="AC97" s="48"/>
      <c r="AD97" s="48"/>
      <c r="AE97" s="34"/>
      <c r="AF97" s="48"/>
      <c r="AG97" s="48"/>
      <c r="AH97" s="34"/>
      <c r="AI97" s="48"/>
      <c r="AJ97" s="48"/>
      <c r="AK97" s="34"/>
      <c r="AL97" s="48"/>
      <c r="AM97" s="48"/>
      <c r="AN97" s="34"/>
      <c r="AO97" s="48"/>
      <c r="AP97" s="48"/>
      <c r="AQ97" s="35"/>
      <c r="AR97" s="48"/>
      <c r="AS97" s="48"/>
      <c r="AT97" s="34"/>
      <c r="AU97" s="48"/>
      <c r="AV97" s="48"/>
      <c r="AW97" s="34"/>
      <c r="AX97" s="48"/>
      <c r="AY97" s="48"/>
      <c r="BA97" s="34">
        <v>267.83999999999997</v>
      </c>
    </row>
    <row r="98" spans="1:53" hidden="1" x14ac:dyDescent="0.2">
      <c r="A98" s="48"/>
      <c r="B98" s="49" t="s">
        <v>230</v>
      </c>
      <c r="C98" s="33" t="s">
        <v>5</v>
      </c>
      <c r="D98" s="7">
        <v>200</v>
      </c>
      <c r="E98" s="7">
        <v>200</v>
      </c>
      <c r="F98" s="8">
        <v>400</v>
      </c>
      <c r="G98" s="34"/>
      <c r="H98" s="48"/>
      <c r="I98" s="48"/>
      <c r="J98" s="34"/>
      <c r="K98" s="48"/>
      <c r="L98" s="48"/>
      <c r="M98" s="34"/>
      <c r="N98" s="48"/>
      <c r="O98" s="48"/>
      <c r="P98" s="34"/>
      <c r="Q98" s="48"/>
      <c r="R98" s="48"/>
      <c r="S98" s="34"/>
      <c r="T98" s="48"/>
      <c r="U98" s="48"/>
      <c r="V98" s="34"/>
      <c r="W98" s="48"/>
      <c r="X98" s="48"/>
      <c r="Y98" s="34"/>
      <c r="Z98" s="48"/>
      <c r="AA98" s="48"/>
      <c r="AB98" s="34"/>
      <c r="AC98" s="48"/>
      <c r="AD98" s="48"/>
      <c r="AE98" s="34"/>
      <c r="AF98" s="48"/>
      <c r="AG98" s="48"/>
      <c r="AH98" s="34"/>
      <c r="AI98" s="48"/>
      <c r="AJ98" s="48"/>
      <c r="AK98" s="34"/>
      <c r="AL98" s="48"/>
      <c r="AM98" s="48"/>
      <c r="AN98" s="34"/>
      <c r="AO98" s="48"/>
      <c r="AP98" s="48"/>
      <c r="AQ98" s="35"/>
      <c r="AR98" s="48"/>
      <c r="AS98" s="48"/>
      <c r="AT98" s="34"/>
      <c r="AU98" s="48"/>
      <c r="AV98" s="48"/>
      <c r="AW98" s="34"/>
      <c r="AX98" s="48"/>
      <c r="AY98" s="48"/>
      <c r="BA98" s="34">
        <v>133.91999999999999</v>
      </c>
    </row>
    <row r="99" spans="1:53" hidden="1" x14ac:dyDescent="0.2">
      <c r="A99" s="48"/>
      <c r="B99" s="49" t="s">
        <v>231</v>
      </c>
      <c r="C99" s="33" t="s">
        <v>5</v>
      </c>
      <c r="D99" s="7">
        <v>1000</v>
      </c>
      <c r="E99" s="7">
        <v>1000</v>
      </c>
      <c r="F99" s="8">
        <v>2000</v>
      </c>
      <c r="G99" s="34"/>
      <c r="H99" s="48"/>
      <c r="I99" s="48"/>
      <c r="J99" s="34"/>
      <c r="K99" s="48"/>
      <c r="L99" s="48"/>
      <c r="M99" s="34"/>
      <c r="N99" s="48"/>
      <c r="O99" s="48"/>
      <c r="P99" s="34"/>
      <c r="Q99" s="48"/>
      <c r="R99" s="48"/>
      <c r="S99" s="34"/>
      <c r="T99" s="48"/>
      <c r="U99" s="48"/>
      <c r="V99" s="34"/>
      <c r="W99" s="48"/>
      <c r="X99" s="48"/>
      <c r="Y99" s="34"/>
      <c r="Z99" s="48"/>
      <c r="AA99" s="48"/>
      <c r="AB99" s="34"/>
      <c r="AC99" s="48"/>
      <c r="AD99" s="48"/>
      <c r="AE99" s="34"/>
      <c r="AF99" s="48"/>
      <c r="AG99" s="48"/>
      <c r="AH99" s="34"/>
      <c r="AI99" s="48"/>
      <c r="AJ99" s="48"/>
      <c r="AK99" s="34"/>
      <c r="AL99" s="48"/>
      <c r="AM99" s="48"/>
      <c r="AN99" s="34"/>
      <c r="AO99" s="48"/>
      <c r="AP99" s="48"/>
      <c r="AQ99" s="35"/>
      <c r="AR99" s="48"/>
      <c r="AS99" s="48"/>
      <c r="AT99" s="34"/>
      <c r="AU99" s="48"/>
      <c r="AV99" s="48"/>
      <c r="AW99" s="34"/>
      <c r="AX99" s="48"/>
      <c r="AY99" s="48"/>
      <c r="BA99" s="34">
        <v>669.6</v>
      </c>
    </row>
    <row r="100" spans="1:53" hidden="1" x14ac:dyDescent="0.2">
      <c r="A100" s="48"/>
      <c r="B100" s="49" t="s">
        <v>232</v>
      </c>
      <c r="C100" s="33" t="s">
        <v>5</v>
      </c>
      <c r="D100" s="7">
        <v>1300</v>
      </c>
      <c r="E100" s="7">
        <v>1200</v>
      </c>
      <c r="F100" s="8">
        <v>2500</v>
      </c>
      <c r="G100" s="34"/>
      <c r="H100" s="48"/>
      <c r="I100" s="48"/>
      <c r="J100" s="34"/>
      <c r="K100" s="48"/>
      <c r="L100" s="48"/>
      <c r="M100" s="34"/>
      <c r="N100" s="48"/>
      <c r="O100" s="48"/>
      <c r="P100" s="34"/>
      <c r="Q100" s="48"/>
      <c r="R100" s="48"/>
      <c r="S100" s="34"/>
      <c r="T100" s="48"/>
      <c r="U100" s="48"/>
      <c r="V100" s="34"/>
      <c r="W100" s="48"/>
      <c r="X100" s="48"/>
      <c r="Y100" s="34"/>
      <c r="Z100" s="48"/>
      <c r="AA100" s="48"/>
      <c r="AB100" s="34"/>
      <c r="AC100" s="48"/>
      <c r="AD100" s="48"/>
      <c r="AE100" s="34"/>
      <c r="AF100" s="48"/>
      <c r="AG100" s="48"/>
      <c r="AH100" s="34"/>
      <c r="AI100" s="48"/>
      <c r="AJ100" s="48"/>
      <c r="AK100" s="34"/>
      <c r="AL100" s="48"/>
      <c r="AM100" s="48"/>
      <c r="AN100" s="34"/>
      <c r="AO100" s="48"/>
      <c r="AP100" s="48"/>
      <c r="AQ100" s="35"/>
      <c r="AR100" s="48"/>
      <c r="AS100" s="48"/>
      <c r="AT100" s="34"/>
      <c r="AU100" s="48"/>
      <c r="AV100" s="48"/>
      <c r="AW100" s="34"/>
      <c r="AX100" s="48"/>
      <c r="AY100" s="48"/>
      <c r="BA100" s="34">
        <v>837</v>
      </c>
    </row>
    <row r="101" spans="1:53" hidden="1" x14ac:dyDescent="0.2">
      <c r="A101" s="48"/>
      <c r="B101" s="49" t="s">
        <v>233</v>
      </c>
      <c r="C101" s="33" t="s">
        <v>5</v>
      </c>
      <c r="D101" s="7">
        <v>1600</v>
      </c>
      <c r="E101" s="7">
        <v>400</v>
      </c>
      <c r="F101" s="8">
        <v>2000</v>
      </c>
      <c r="G101" s="34"/>
      <c r="H101" s="48"/>
      <c r="I101" s="48"/>
      <c r="J101" s="34"/>
      <c r="K101" s="48"/>
      <c r="L101" s="48"/>
      <c r="M101" s="34"/>
      <c r="N101" s="48"/>
      <c r="O101" s="48"/>
      <c r="P101" s="34"/>
      <c r="Q101" s="48"/>
      <c r="R101" s="48"/>
      <c r="S101" s="34"/>
      <c r="T101" s="48"/>
      <c r="U101" s="48"/>
      <c r="V101" s="34"/>
      <c r="W101" s="48"/>
      <c r="X101" s="48"/>
      <c r="Y101" s="34"/>
      <c r="Z101" s="48"/>
      <c r="AA101" s="48"/>
      <c r="AB101" s="34"/>
      <c r="AC101" s="48"/>
      <c r="AD101" s="48"/>
      <c r="AE101" s="34"/>
      <c r="AF101" s="48"/>
      <c r="AG101" s="48"/>
      <c r="AH101" s="34"/>
      <c r="AI101" s="48"/>
      <c r="AJ101" s="48"/>
      <c r="AK101" s="34"/>
      <c r="AL101" s="48"/>
      <c r="AM101" s="48"/>
      <c r="AN101" s="34"/>
      <c r="AO101" s="48"/>
      <c r="AP101" s="48"/>
      <c r="AQ101" s="35"/>
      <c r="AR101" s="48"/>
      <c r="AS101" s="48"/>
      <c r="AT101" s="34"/>
      <c r="AU101" s="48"/>
      <c r="AV101" s="48"/>
      <c r="AW101" s="34"/>
      <c r="AX101" s="48"/>
      <c r="AY101" s="48"/>
      <c r="BA101" s="34">
        <v>669.6</v>
      </c>
    </row>
    <row r="102" spans="1:53" hidden="1" x14ac:dyDescent="0.2">
      <c r="A102" s="48"/>
      <c r="B102" s="49" t="s">
        <v>234</v>
      </c>
      <c r="C102" s="33" t="s">
        <v>5</v>
      </c>
      <c r="D102" s="7">
        <v>800</v>
      </c>
      <c r="E102" s="7">
        <v>200</v>
      </c>
      <c r="F102" s="8">
        <v>1000</v>
      </c>
      <c r="G102" s="34"/>
      <c r="H102" s="48"/>
      <c r="I102" s="48"/>
      <c r="J102" s="34"/>
      <c r="K102" s="48"/>
      <c r="L102" s="48"/>
      <c r="M102" s="34"/>
      <c r="N102" s="48"/>
      <c r="O102" s="48"/>
      <c r="P102" s="34"/>
      <c r="Q102" s="48"/>
      <c r="R102" s="48"/>
      <c r="S102" s="34"/>
      <c r="T102" s="48"/>
      <c r="U102" s="48"/>
      <c r="V102" s="34"/>
      <c r="W102" s="48"/>
      <c r="X102" s="48"/>
      <c r="Y102" s="34"/>
      <c r="Z102" s="48"/>
      <c r="AA102" s="48"/>
      <c r="AB102" s="34"/>
      <c r="AC102" s="48"/>
      <c r="AD102" s="48"/>
      <c r="AE102" s="34"/>
      <c r="AF102" s="48"/>
      <c r="AG102" s="48"/>
      <c r="AH102" s="34"/>
      <c r="AI102" s="48"/>
      <c r="AJ102" s="48"/>
      <c r="AK102" s="34"/>
      <c r="AL102" s="48"/>
      <c r="AM102" s="48"/>
      <c r="AN102" s="34"/>
      <c r="AO102" s="48"/>
      <c r="AP102" s="48"/>
      <c r="AQ102" s="35"/>
      <c r="AR102" s="48"/>
      <c r="AS102" s="48"/>
      <c r="AT102" s="34"/>
      <c r="AU102" s="48"/>
      <c r="AV102" s="48"/>
      <c r="AW102" s="34"/>
      <c r="AX102" s="48"/>
      <c r="AY102" s="48"/>
      <c r="BA102" s="34">
        <v>334.8</v>
      </c>
    </row>
    <row r="103" spans="1:53" hidden="1" x14ac:dyDescent="0.2">
      <c r="A103" s="48"/>
      <c r="B103" s="49" t="s">
        <v>235</v>
      </c>
      <c r="C103" s="33" t="s">
        <v>5</v>
      </c>
      <c r="D103" s="7">
        <v>700</v>
      </c>
      <c r="E103" s="7">
        <v>300</v>
      </c>
      <c r="F103" s="8">
        <v>1000</v>
      </c>
      <c r="G103" s="34"/>
      <c r="H103" s="48"/>
      <c r="I103" s="48"/>
      <c r="J103" s="34"/>
      <c r="K103" s="48"/>
      <c r="L103" s="48"/>
      <c r="M103" s="34"/>
      <c r="N103" s="48"/>
      <c r="O103" s="48"/>
      <c r="P103" s="34"/>
      <c r="Q103" s="48"/>
      <c r="R103" s="48"/>
      <c r="S103" s="34"/>
      <c r="T103" s="48"/>
      <c r="U103" s="48"/>
      <c r="V103" s="34"/>
      <c r="W103" s="48"/>
      <c r="X103" s="48"/>
      <c r="Y103" s="34"/>
      <c r="Z103" s="48"/>
      <c r="AA103" s="48"/>
      <c r="AB103" s="34"/>
      <c r="AC103" s="48"/>
      <c r="AD103" s="48"/>
      <c r="AE103" s="34"/>
      <c r="AF103" s="48"/>
      <c r="AG103" s="48"/>
      <c r="AH103" s="34"/>
      <c r="AI103" s="48"/>
      <c r="AJ103" s="48"/>
      <c r="AK103" s="34"/>
      <c r="AL103" s="48"/>
      <c r="AM103" s="48"/>
      <c r="AN103" s="34"/>
      <c r="AO103" s="48"/>
      <c r="AP103" s="48"/>
      <c r="AQ103" s="35"/>
      <c r="AR103" s="48"/>
      <c r="AS103" s="48"/>
      <c r="AT103" s="34"/>
      <c r="AU103" s="48"/>
      <c r="AV103" s="48"/>
      <c r="AW103" s="34"/>
      <c r="AX103" s="48"/>
      <c r="AY103" s="48"/>
      <c r="BA103" s="34">
        <v>334.8</v>
      </c>
    </row>
    <row r="104" spans="1:53" ht="76.5" x14ac:dyDescent="0.2">
      <c r="A104" s="48">
        <v>52</v>
      </c>
      <c r="B104" s="51" t="s">
        <v>124</v>
      </c>
      <c r="C104" s="52" t="s">
        <v>104</v>
      </c>
      <c r="D104" s="7" t="s">
        <v>104</v>
      </c>
      <c r="E104" s="7" t="s">
        <v>104</v>
      </c>
      <c r="F104" s="7" t="s">
        <v>104</v>
      </c>
      <c r="G104" s="34"/>
      <c r="H104" s="48"/>
      <c r="I104" s="48"/>
      <c r="J104" s="34"/>
      <c r="K104" s="48"/>
      <c r="L104" s="48"/>
      <c r="M104" s="34"/>
      <c r="N104" s="48"/>
      <c r="O104" s="48"/>
      <c r="P104" s="34"/>
      <c r="Q104" s="48"/>
      <c r="R104" s="48"/>
      <c r="S104" s="34"/>
      <c r="T104" s="48"/>
      <c r="U104" s="48"/>
      <c r="V104" s="34"/>
      <c r="W104" s="48"/>
      <c r="X104" s="48"/>
      <c r="Y104" s="34"/>
      <c r="Z104" s="48"/>
      <c r="AA104" s="48"/>
      <c r="AB104" s="34"/>
      <c r="AC104" s="48"/>
      <c r="AD104" s="48"/>
      <c r="AE104" s="5">
        <f>SUM(AE105:AE112)</f>
        <v>3557.5200000000004</v>
      </c>
      <c r="AF104" s="48">
        <v>2</v>
      </c>
      <c r="AG104" s="48">
        <v>60</v>
      </c>
      <c r="AH104" s="34"/>
      <c r="AI104" s="48"/>
      <c r="AJ104" s="48"/>
      <c r="AK104" s="34"/>
      <c r="AL104" s="48"/>
      <c r="AM104" s="48"/>
      <c r="AN104" s="34"/>
      <c r="AO104" s="48"/>
      <c r="AP104" s="48"/>
      <c r="AQ104" s="34"/>
      <c r="AR104" s="48"/>
      <c r="AS104" s="48"/>
      <c r="AT104" s="34"/>
      <c r="AU104" s="48"/>
      <c r="AV104" s="48"/>
      <c r="AW104" s="34"/>
      <c r="AX104" s="48"/>
      <c r="AY104" s="48"/>
      <c r="BA104" s="5">
        <f>SUM(BA105:BA112)</f>
        <v>4084.56</v>
      </c>
    </row>
    <row r="105" spans="1:53" hidden="1" x14ac:dyDescent="0.2">
      <c r="A105" s="48"/>
      <c r="B105" s="49" t="s">
        <v>236</v>
      </c>
      <c r="C105" s="33" t="s">
        <v>5</v>
      </c>
      <c r="D105" s="7">
        <v>600</v>
      </c>
      <c r="E105" s="7">
        <v>200</v>
      </c>
      <c r="F105" s="8">
        <v>800</v>
      </c>
      <c r="G105" s="34"/>
      <c r="H105" s="48"/>
      <c r="I105" s="48"/>
      <c r="J105" s="34"/>
      <c r="K105" s="48"/>
      <c r="L105" s="48"/>
      <c r="M105" s="34"/>
      <c r="N105" s="48"/>
      <c r="O105" s="48"/>
      <c r="P105" s="34"/>
      <c r="Q105" s="48"/>
      <c r="R105" s="48"/>
      <c r="S105" s="34"/>
      <c r="T105" s="48"/>
      <c r="U105" s="48"/>
      <c r="V105" s="34"/>
      <c r="W105" s="48"/>
      <c r="X105" s="48"/>
      <c r="Y105" s="34"/>
      <c r="Z105" s="48"/>
      <c r="AA105" s="48"/>
      <c r="AB105" s="34"/>
      <c r="AC105" s="48"/>
      <c r="AD105" s="48"/>
      <c r="AE105" s="34">
        <v>233.28</v>
      </c>
      <c r="AF105" s="48"/>
      <c r="AG105" s="48"/>
      <c r="AH105" s="34"/>
      <c r="AI105" s="48"/>
      <c r="AJ105" s="48"/>
      <c r="AK105" s="34"/>
      <c r="AL105" s="48"/>
      <c r="AM105" s="48"/>
      <c r="AN105" s="34"/>
      <c r="AO105" s="48"/>
      <c r="AP105" s="48"/>
      <c r="AQ105" s="35"/>
      <c r="AR105" s="48"/>
      <c r="AS105" s="48"/>
      <c r="AT105" s="34"/>
      <c r="AU105" s="48"/>
      <c r="AV105" s="48"/>
      <c r="AW105" s="34"/>
      <c r="AX105" s="48"/>
      <c r="AY105" s="48"/>
      <c r="BA105" s="34">
        <v>267.83999999999997</v>
      </c>
    </row>
    <row r="106" spans="1:53" hidden="1" x14ac:dyDescent="0.2">
      <c r="A106" s="48"/>
      <c r="B106" s="49" t="s">
        <v>237</v>
      </c>
      <c r="C106" s="33" t="s">
        <v>5</v>
      </c>
      <c r="D106" s="7">
        <v>800</v>
      </c>
      <c r="E106" s="7">
        <v>400</v>
      </c>
      <c r="F106" s="8">
        <v>1200</v>
      </c>
      <c r="G106" s="34"/>
      <c r="H106" s="48"/>
      <c r="I106" s="48"/>
      <c r="J106" s="34"/>
      <c r="K106" s="48"/>
      <c r="L106" s="48"/>
      <c r="M106" s="34"/>
      <c r="N106" s="48"/>
      <c r="O106" s="48"/>
      <c r="P106" s="34"/>
      <c r="Q106" s="48"/>
      <c r="R106" s="48"/>
      <c r="S106" s="34"/>
      <c r="T106" s="48"/>
      <c r="U106" s="48"/>
      <c r="V106" s="34"/>
      <c r="W106" s="48"/>
      <c r="X106" s="48"/>
      <c r="Y106" s="34"/>
      <c r="Z106" s="48"/>
      <c r="AA106" s="48"/>
      <c r="AB106" s="34"/>
      <c r="AC106" s="48"/>
      <c r="AD106" s="48"/>
      <c r="AE106" s="34">
        <v>349.92</v>
      </c>
      <c r="AF106" s="48"/>
      <c r="AG106" s="48"/>
      <c r="AH106" s="34"/>
      <c r="AI106" s="48"/>
      <c r="AJ106" s="48"/>
      <c r="AK106" s="34"/>
      <c r="AL106" s="48"/>
      <c r="AM106" s="48"/>
      <c r="AN106" s="34"/>
      <c r="AO106" s="48"/>
      <c r="AP106" s="48"/>
      <c r="AQ106" s="35"/>
      <c r="AR106" s="48"/>
      <c r="AS106" s="48"/>
      <c r="AT106" s="34"/>
      <c r="AU106" s="48"/>
      <c r="AV106" s="48"/>
      <c r="AW106" s="34"/>
      <c r="AX106" s="48"/>
      <c r="AY106" s="48"/>
      <c r="BA106" s="34">
        <v>401.76</v>
      </c>
    </row>
    <row r="107" spans="1:53" hidden="1" x14ac:dyDescent="0.2">
      <c r="A107" s="48"/>
      <c r="B107" s="49" t="s">
        <v>238</v>
      </c>
      <c r="C107" s="33" t="s">
        <v>5</v>
      </c>
      <c r="D107" s="7">
        <v>200</v>
      </c>
      <c r="E107" s="7">
        <v>200</v>
      </c>
      <c r="F107" s="8">
        <v>400</v>
      </c>
      <c r="G107" s="34"/>
      <c r="H107" s="48"/>
      <c r="I107" s="48"/>
      <c r="J107" s="34"/>
      <c r="K107" s="48"/>
      <c r="L107" s="48"/>
      <c r="M107" s="34"/>
      <c r="N107" s="48"/>
      <c r="O107" s="48"/>
      <c r="P107" s="34"/>
      <c r="Q107" s="48"/>
      <c r="R107" s="48"/>
      <c r="S107" s="34"/>
      <c r="T107" s="48"/>
      <c r="U107" s="48"/>
      <c r="V107" s="34"/>
      <c r="W107" s="48"/>
      <c r="X107" s="48"/>
      <c r="Y107" s="34"/>
      <c r="Z107" s="48"/>
      <c r="AA107" s="48"/>
      <c r="AB107" s="34"/>
      <c r="AC107" s="48"/>
      <c r="AD107" s="48"/>
      <c r="AE107" s="34">
        <v>116.64</v>
      </c>
      <c r="AF107" s="48"/>
      <c r="AG107" s="48"/>
      <c r="AH107" s="34"/>
      <c r="AI107" s="48"/>
      <c r="AJ107" s="48"/>
      <c r="AK107" s="34"/>
      <c r="AL107" s="48"/>
      <c r="AM107" s="48"/>
      <c r="AN107" s="34"/>
      <c r="AO107" s="48"/>
      <c r="AP107" s="48"/>
      <c r="AQ107" s="35"/>
      <c r="AR107" s="48"/>
      <c r="AS107" s="48"/>
      <c r="AT107" s="34"/>
      <c r="AU107" s="48"/>
      <c r="AV107" s="48"/>
      <c r="AW107" s="34"/>
      <c r="AX107" s="48"/>
      <c r="AY107" s="48"/>
      <c r="BA107" s="34">
        <v>133.91999999999999</v>
      </c>
    </row>
    <row r="108" spans="1:53" hidden="1" x14ac:dyDescent="0.2">
      <c r="A108" s="48"/>
      <c r="B108" s="49" t="s">
        <v>239</v>
      </c>
      <c r="C108" s="33" t="s">
        <v>5</v>
      </c>
      <c r="D108" s="7">
        <v>1400</v>
      </c>
      <c r="E108" s="7">
        <v>400</v>
      </c>
      <c r="F108" s="8">
        <v>1800</v>
      </c>
      <c r="G108" s="34"/>
      <c r="H108" s="48"/>
      <c r="I108" s="48"/>
      <c r="J108" s="34"/>
      <c r="K108" s="48"/>
      <c r="L108" s="48"/>
      <c r="M108" s="34"/>
      <c r="N108" s="48"/>
      <c r="O108" s="48"/>
      <c r="P108" s="34"/>
      <c r="Q108" s="48"/>
      <c r="R108" s="48"/>
      <c r="S108" s="34"/>
      <c r="T108" s="48"/>
      <c r="U108" s="48"/>
      <c r="V108" s="34"/>
      <c r="W108" s="48"/>
      <c r="X108" s="48"/>
      <c r="Y108" s="34"/>
      <c r="Z108" s="48"/>
      <c r="AA108" s="48"/>
      <c r="AB108" s="34"/>
      <c r="AC108" s="48"/>
      <c r="AD108" s="48"/>
      <c r="AE108" s="34">
        <v>524.88000000000011</v>
      </c>
      <c r="AF108" s="48"/>
      <c r="AG108" s="48"/>
      <c r="AH108" s="34"/>
      <c r="AI108" s="48"/>
      <c r="AJ108" s="48"/>
      <c r="AK108" s="34"/>
      <c r="AL108" s="48"/>
      <c r="AM108" s="48"/>
      <c r="AN108" s="34"/>
      <c r="AO108" s="48"/>
      <c r="AP108" s="48"/>
      <c r="AQ108" s="35"/>
      <c r="AR108" s="48"/>
      <c r="AS108" s="48"/>
      <c r="AT108" s="34"/>
      <c r="AU108" s="48"/>
      <c r="AV108" s="48"/>
      <c r="AW108" s="34"/>
      <c r="AX108" s="48"/>
      <c r="AY108" s="48"/>
      <c r="BA108" s="34">
        <v>602.64</v>
      </c>
    </row>
    <row r="109" spans="1:53" hidden="1" x14ac:dyDescent="0.2">
      <c r="A109" s="48"/>
      <c r="B109" s="49" t="s">
        <v>240</v>
      </c>
      <c r="C109" s="33" t="s">
        <v>5</v>
      </c>
      <c r="D109" s="7">
        <v>3500</v>
      </c>
      <c r="E109" s="7">
        <v>500</v>
      </c>
      <c r="F109" s="8">
        <v>4000</v>
      </c>
      <c r="G109" s="34"/>
      <c r="H109" s="48"/>
      <c r="I109" s="48"/>
      <c r="J109" s="34"/>
      <c r="K109" s="48"/>
      <c r="L109" s="48"/>
      <c r="M109" s="34"/>
      <c r="N109" s="48"/>
      <c r="O109" s="48"/>
      <c r="P109" s="34"/>
      <c r="Q109" s="48"/>
      <c r="R109" s="48"/>
      <c r="S109" s="34"/>
      <c r="T109" s="48"/>
      <c r="U109" s="48"/>
      <c r="V109" s="34"/>
      <c r="W109" s="48"/>
      <c r="X109" s="48"/>
      <c r="Y109" s="34"/>
      <c r="Z109" s="48"/>
      <c r="AA109" s="48"/>
      <c r="AB109" s="34"/>
      <c r="AC109" s="48"/>
      <c r="AD109" s="48"/>
      <c r="AE109" s="34">
        <v>1166.4000000000001</v>
      </c>
      <c r="AF109" s="48"/>
      <c r="AG109" s="48"/>
      <c r="AH109" s="34"/>
      <c r="AI109" s="48"/>
      <c r="AJ109" s="48"/>
      <c r="AK109" s="34"/>
      <c r="AL109" s="48"/>
      <c r="AM109" s="48"/>
      <c r="AN109" s="34"/>
      <c r="AO109" s="48"/>
      <c r="AP109" s="48"/>
      <c r="AQ109" s="35"/>
      <c r="AR109" s="48"/>
      <c r="AS109" s="48"/>
      <c r="AT109" s="34"/>
      <c r="AU109" s="48"/>
      <c r="AV109" s="48"/>
      <c r="AW109" s="34"/>
      <c r="AX109" s="48"/>
      <c r="AY109" s="48"/>
      <c r="BA109" s="34">
        <v>1339.2</v>
      </c>
    </row>
    <row r="110" spans="1:53" hidden="1" x14ac:dyDescent="0.2">
      <c r="A110" s="48"/>
      <c r="B110" s="49" t="s">
        <v>241</v>
      </c>
      <c r="C110" s="33" t="s">
        <v>5</v>
      </c>
      <c r="D110" s="7">
        <v>2700</v>
      </c>
      <c r="E110" s="7">
        <v>300</v>
      </c>
      <c r="F110" s="8">
        <v>3000</v>
      </c>
      <c r="G110" s="34"/>
      <c r="H110" s="48"/>
      <c r="I110" s="48"/>
      <c r="J110" s="34"/>
      <c r="K110" s="48"/>
      <c r="L110" s="48"/>
      <c r="M110" s="34"/>
      <c r="N110" s="48"/>
      <c r="O110" s="48"/>
      <c r="P110" s="34"/>
      <c r="Q110" s="48"/>
      <c r="R110" s="48"/>
      <c r="S110" s="34"/>
      <c r="T110" s="48"/>
      <c r="U110" s="48"/>
      <c r="V110" s="34"/>
      <c r="W110" s="48"/>
      <c r="X110" s="48"/>
      <c r="Y110" s="34"/>
      <c r="Z110" s="48"/>
      <c r="AA110" s="48"/>
      <c r="AB110" s="34"/>
      <c r="AC110" s="48"/>
      <c r="AD110" s="48"/>
      <c r="AE110" s="34">
        <v>874.8</v>
      </c>
      <c r="AF110" s="48"/>
      <c r="AG110" s="48"/>
      <c r="AH110" s="34"/>
      <c r="AI110" s="48"/>
      <c r="AJ110" s="48"/>
      <c r="AK110" s="34"/>
      <c r="AL110" s="48"/>
      <c r="AM110" s="48"/>
      <c r="AN110" s="34"/>
      <c r="AO110" s="48"/>
      <c r="AP110" s="48"/>
      <c r="AQ110" s="35"/>
      <c r="AR110" s="48"/>
      <c r="AS110" s="48"/>
      <c r="AT110" s="34"/>
      <c r="AU110" s="48"/>
      <c r="AV110" s="48"/>
      <c r="AW110" s="34"/>
      <c r="AX110" s="48"/>
      <c r="AY110" s="48"/>
      <c r="BA110" s="34">
        <v>1004.4</v>
      </c>
    </row>
    <row r="111" spans="1:53" hidden="1" x14ac:dyDescent="0.2">
      <c r="A111" s="48"/>
      <c r="B111" s="49" t="s">
        <v>242</v>
      </c>
      <c r="C111" s="33" t="s">
        <v>5</v>
      </c>
      <c r="D111" s="7">
        <v>500</v>
      </c>
      <c r="E111" s="7"/>
      <c r="F111" s="8">
        <v>500</v>
      </c>
      <c r="G111" s="34"/>
      <c r="H111" s="48"/>
      <c r="I111" s="48"/>
      <c r="J111" s="34"/>
      <c r="K111" s="48"/>
      <c r="L111" s="48"/>
      <c r="M111" s="34"/>
      <c r="N111" s="48"/>
      <c r="O111" s="48"/>
      <c r="P111" s="34"/>
      <c r="Q111" s="48"/>
      <c r="R111" s="48"/>
      <c r="S111" s="34"/>
      <c r="T111" s="48"/>
      <c r="U111" s="48"/>
      <c r="V111" s="34"/>
      <c r="W111" s="48"/>
      <c r="X111" s="48"/>
      <c r="Y111" s="34"/>
      <c r="Z111" s="48"/>
      <c r="AA111" s="48"/>
      <c r="AB111" s="34"/>
      <c r="AC111" s="48"/>
      <c r="AD111" s="48"/>
      <c r="AE111" s="34">
        <v>145.80000000000001</v>
      </c>
      <c r="AF111" s="48"/>
      <c r="AG111" s="48"/>
      <c r="AH111" s="34"/>
      <c r="AI111" s="48"/>
      <c r="AJ111" s="48"/>
      <c r="AK111" s="34"/>
      <c r="AL111" s="48"/>
      <c r="AM111" s="48"/>
      <c r="AN111" s="34"/>
      <c r="AO111" s="48"/>
      <c r="AP111" s="48"/>
      <c r="AQ111" s="35"/>
      <c r="AR111" s="48"/>
      <c r="AS111" s="48"/>
      <c r="AT111" s="34"/>
      <c r="AU111" s="48"/>
      <c r="AV111" s="48"/>
      <c r="AW111" s="34"/>
      <c r="AX111" s="48"/>
      <c r="AY111" s="48"/>
      <c r="BA111" s="34">
        <v>167.4</v>
      </c>
    </row>
    <row r="112" spans="1:53" hidden="1" x14ac:dyDescent="0.2">
      <c r="A112" s="48"/>
      <c r="B112" s="49" t="s">
        <v>243</v>
      </c>
      <c r="C112" s="33" t="s">
        <v>5</v>
      </c>
      <c r="D112" s="7">
        <v>500</v>
      </c>
      <c r="E112" s="7"/>
      <c r="F112" s="8">
        <v>500</v>
      </c>
      <c r="G112" s="34"/>
      <c r="H112" s="48"/>
      <c r="I112" s="48"/>
      <c r="J112" s="34"/>
      <c r="K112" s="48"/>
      <c r="L112" s="48"/>
      <c r="M112" s="34"/>
      <c r="N112" s="48"/>
      <c r="O112" s="48"/>
      <c r="P112" s="34"/>
      <c r="Q112" s="48"/>
      <c r="R112" s="48"/>
      <c r="S112" s="34"/>
      <c r="T112" s="48"/>
      <c r="U112" s="48"/>
      <c r="V112" s="34"/>
      <c r="W112" s="48"/>
      <c r="X112" s="48"/>
      <c r="Y112" s="34"/>
      <c r="Z112" s="48"/>
      <c r="AA112" s="48"/>
      <c r="AB112" s="34"/>
      <c r="AC112" s="48"/>
      <c r="AD112" s="48"/>
      <c r="AE112" s="34">
        <v>145.80000000000001</v>
      </c>
      <c r="AF112" s="48"/>
      <c r="AG112" s="48"/>
      <c r="AH112" s="34"/>
      <c r="AI112" s="48"/>
      <c r="AJ112" s="48"/>
      <c r="AK112" s="34"/>
      <c r="AL112" s="48"/>
      <c r="AM112" s="48"/>
      <c r="AN112" s="34"/>
      <c r="AO112" s="48"/>
      <c r="AP112" s="48"/>
      <c r="AQ112" s="35"/>
      <c r="AR112" s="48"/>
      <c r="AS112" s="48"/>
      <c r="AT112" s="34"/>
      <c r="AU112" s="48"/>
      <c r="AV112" s="48"/>
      <c r="AW112" s="34"/>
      <c r="AX112" s="48"/>
      <c r="AY112" s="48"/>
      <c r="BA112" s="34">
        <v>167.4</v>
      </c>
    </row>
    <row r="113" spans="1:53" ht="63.75" x14ac:dyDescent="0.2">
      <c r="A113" s="48">
        <v>53</v>
      </c>
      <c r="B113" s="51" t="s">
        <v>125</v>
      </c>
      <c r="C113" s="52" t="s">
        <v>104</v>
      </c>
      <c r="D113" s="7" t="s">
        <v>104</v>
      </c>
      <c r="E113" s="7" t="s">
        <v>104</v>
      </c>
      <c r="F113" s="7" t="s">
        <v>104</v>
      </c>
      <c r="G113" s="34"/>
      <c r="H113" s="48"/>
      <c r="I113" s="48"/>
      <c r="J113" s="34"/>
      <c r="K113" s="48"/>
      <c r="L113" s="48"/>
      <c r="M113" s="34"/>
      <c r="N113" s="48"/>
      <c r="O113" s="48"/>
      <c r="P113" s="34"/>
      <c r="Q113" s="48"/>
      <c r="R113" s="48"/>
      <c r="S113" s="34"/>
      <c r="T113" s="48"/>
      <c r="U113" s="48"/>
      <c r="V113" s="5">
        <f>SUM(V114:V116)</f>
        <v>104.97999999999999</v>
      </c>
      <c r="W113" s="48">
        <v>2</v>
      </c>
      <c r="X113" s="48">
        <v>60</v>
      </c>
      <c r="Y113" s="34"/>
      <c r="Z113" s="48"/>
      <c r="AA113" s="48"/>
      <c r="AB113" s="34"/>
      <c r="AC113" s="48"/>
      <c r="AD113" s="48"/>
      <c r="AE113" s="34"/>
      <c r="AF113" s="48"/>
      <c r="AG113" s="48"/>
      <c r="AH113" s="34"/>
      <c r="AI113" s="48"/>
      <c r="AJ113" s="48"/>
      <c r="AK113" s="34"/>
      <c r="AL113" s="48"/>
      <c r="AM113" s="48"/>
      <c r="AN113" s="34"/>
      <c r="AO113" s="48"/>
      <c r="AP113" s="48"/>
      <c r="AQ113" s="34"/>
      <c r="AR113" s="48"/>
      <c r="AS113" s="48"/>
      <c r="AT113" s="34"/>
      <c r="AU113" s="48"/>
      <c r="AV113" s="48"/>
      <c r="AW113" s="34"/>
      <c r="AX113" s="48"/>
      <c r="AY113" s="48"/>
      <c r="BA113" s="5">
        <f>SUM(BA114:BA116)</f>
        <v>139.96800000000002</v>
      </c>
    </row>
    <row r="114" spans="1:53" hidden="1" x14ac:dyDescent="0.2">
      <c r="A114" s="48"/>
      <c r="B114" s="49" t="s">
        <v>244</v>
      </c>
      <c r="C114" s="33" t="s">
        <v>5</v>
      </c>
      <c r="D114" s="7">
        <v>6</v>
      </c>
      <c r="E114" s="7"/>
      <c r="F114" s="8">
        <v>6</v>
      </c>
      <c r="G114" s="34"/>
      <c r="H114" s="48"/>
      <c r="I114" s="48"/>
      <c r="J114" s="34"/>
      <c r="K114" s="48"/>
      <c r="L114" s="48"/>
      <c r="M114" s="34"/>
      <c r="N114" s="48"/>
      <c r="O114" s="48"/>
      <c r="P114" s="34"/>
      <c r="Q114" s="48"/>
      <c r="R114" s="48"/>
      <c r="S114" s="34"/>
      <c r="T114" s="48"/>
      <c r="U114" s="48"/>
      <c r="V114" s="34">
        <v>17.5</v>
      </c>
      <c r="W114" s="48"/>
      <c r="X114" s="48"/>
      <c r="Y114" s="34"/>
      <c r="Z114" s="48"/>
      <c r="AA114" s="48"/>
      <c r="AB114" s="34"/>
      <c r="AC114" s="48"/>
      <c r="AD114" s="48"/>
      <c r="AE114" s="34"/>
      <c r="AF114" s="48"/>
      <c r="AG114" s="48"/>
      <c r="AH114" s="34"/>
      <c r="AI114" s="48"/>
      <c r="AJ114" s="48"/>
      <c r="AK114" s="34"/>
      <c r="AL114" s="48"/>
      <c r="AM114" s="48"/>
      <c r="AN114" s="34"/>
      <c r="AO114" s="48"/>
      <c r="AP114" s="48"/>
      <c r="AQ114" s="35"/>
      <c r="AR114" s="48"/>
      <c r="AS114" s="48"/>
      <c r="AT114" s="34"/>
      <c r="AU114" s="48"/>
      <c r="AV114" s="48"/>
      <c r="AW114" s="34"/>
      <c r="AX114" s="48"/>
      <c r="AY114" s="48"/>
      <c r="BA114" s="34">
        <v>23.328000000000003</v>
      </c>
    </row>
    <row r="115" spans="1:53" hidden="1" x14ac:dyDescent="0.2">
      <c r="A115" s="48"/>
      <c r="B115" s="49" t="s">
        <v>245</v>
      </c>
      <c r="C115" s="33" t="s">
        <v>5</v>
      </c>
      <c r="D115" s="7">
        <v>20</v>
      </c>
      <c r="E115" s="7"/>
      <c r="F115" s="8">
        <v>20</v>
      </c>
      <c r="G115" s="34"/>
      <c r="H115" s="48"/>
      <c r="I115" s="48"/>
      <c r="J115" s="34"/>
      <c r="K115" s="48"/>
      <c r="L115" s="48"/>
      <c r="M115" s="34"/>
      <c r="N115" s="48"/>
      <c r="O115" s="48"/>
      <c r="P115" s="34"/>
      <c r="Q115" s="48"/>
      <c r="R115" s="48"/>
      <c r="S115" s="34"/>
      <c r="T115" s="48"/>
      <c r="U115" s="48"/>
      <c r="V115" s="34">
        <v>58.32</v>
      </c>
      <c r="W115" s="48"/>
      <c r="X115" s="48"/>
      <c r="Y115" s="34"/>
      <c r="Z115" s="48"/>
      <c r="AA115" s="48"/>
      <c r="AB115" s="34"/>
      <c r="AC115" s="48"/>
      <c r="AD115" s="48"/>
      <c r="AE115" s="34"/>
      <c r="AF115" s="48"/>
      <c r="AG115" s="48"/>
      <c r="AH115" s="34"/>
      <c r="AI115" s="48"/>
      <c r="AJ115" s="48"/>
      <c r="AK115" s="34"/>
      <c r="AL115" s="48"/>
      <c r="AM115" s="48"/>
      <c r="AN115" s="34"/>
      <c r="AO115" s="48"/>
      <c r="AP115" s="48"/>
      <c r="AQ115" s="35"/>
      <c r="AR115" s="48"/>
      <c r="AS115" s="48"/>
      <c r="AT115" s="34"/>
      <c r="AU115" s="48"/>
      <c r="AV115" s="48"/>
      <c r="AW115" s="34"/>
      <c r="AX115" s="48"/>
      <c r="AY115" s="48"/>
      <c r="BA115" s="34">
        <v>77.760000000000005</v>
      </c>
    </row>
    <row r="116" spans="1:53" hidden="1" x14ac:dyDescent="0.2">
      <c r="A116" s="48"/>
      <c r="B116" s="49" t="s">
        <v>246</v>
      </c>
      <c r="C116" s="33" t="s">
        <v>5</v>
      </c>
      <c r="D116" s="7">
        <v>10</v>
      </c>
      <c r="E116" s="7"/>
      <c r="F116" s="8">
        <v>10</v>
      </c>
      <c r="G116" s="34"/>
      <c r="H116" s="48"/>
      <c r="I116" s="48"/>
      <c r="J116" s="34"/>
      <c r="K116" s="48"/>
      <c r="L116" s="48"/>
      <c r="M116" s="34"/>
      <c r="N116" s="48"/>
      <c r="O116" s="48"/>
      <c r="P116" s="34"/>
      <c r="Q116" s="48"/>
      <c r="R116" s="48"/>
      <c r="S116" s="34"/>
      <c r="T116" s="48"/>
      <c r="U116" s="48"/>
      <c r="V116" s="34">
        <v>29.16</v>
      </c>
      <c r="W116" s="48"/>
      <c r="X116" s="48"/>
      <c r="Y116" s="34"/>
      <c r="Z116" s="48"/>
      <c r="AA116" s="48"/>
      <c r="AB116" s="34"/>
      <c r="AC116" s="48"/>
      <c r="AD116" s="48"/>
      <c r="AE116" s="34"/>
      <c r="AF116" s="48"/>
      <c r="AG116" s="48"/>
      <c r="AH116" s="34"/>
      <c r="AI116" s="48"/>
      <c r="AJ116" s="48"/>
      <c r="AK116" s="34"/>
      <c r="AL116" s="48"/>
      <c r="AM116" s="48"/>
      <c r="AN116" s="34"/>
      <c r="AO116" s="48"/>
      <c r="AP116" s="48"/>
      <c r="AQ116" s="35"/>
      <c r="AR116" s="48"/>
      <c r="AS116" s="48"/>
      <c r="AT116" s="34"/>
      <c r="AU116" s="48"/>
      <c r="AV116" s="48"/>
      <c r="AW116" s="34"/>
      <c r="AX116" s="48"/>
      <c r="AY116" s="48"/>
      <c r="BA116" s="34">
        <v>38.880000000000003</v>
      </c>
    </row>
    <row r="117" spans="1:53" ht="51" x14ac:dyDescent="0.2">
      <c r="A117" s="28">
        <v>54</v>
      </c>
      <c r="B117" s="4" t="s">
        <v>51</v>
      </c>
      <c r="C117" s="33" t="s">
        <v>5</v>
      </c>
      <c r="D117" s="7">
        <v>6</v>
      </c>
      <c r="E117" s="7"/>
      <c r="F117" s="8">
        <v>6</v>
      </c>
      <c r="G117" s="5"/>
      <c r="H117" s="28"/>
      <c r="I117" s="28"/>
      <c r="J117" s="5"/>
      <c r="K117" s="28"/>
      <c r="L117" s="28"/>
      <c r="M117" s="5"/>
      <c r="N117" s="28"/>
      <c r="O117" s="28"/>
      <c r="P117" s="5"/>
      <c r="Q117" s="28"/>
      <c r="R117" s="28"/>
      <c r="S117" s="5"/>
      <c r="T117" s="28"/>
      <c r="U117" s="28"/>
      <c r="V117" s="5"/>
      <c r="W117" s="28"/>
      <c r="X117" s="28"/>
      <c r="Y117" s="5"/>
      <c r="Z117" s="28"/>
      <c r="AA117" s="28"/>
      <c r="AB117" s="5"/>
      <c r="AC117" s="28"/>
      <c r="AD117" s="28"/>
      <c r="AE117" s="5"/>
      <c r="AF117" s="28"/>
      <c r="AG117" s="28"/>
      <c r="AH117" s="5"/>
      <c r="AI117" s="28"/>
      <c r="AJ117" s="28"/>
      <c r="AK117" s="5"/>
      <c r="AL117" s="28"/>
      <c r="AM117" s="28"/>
      <c r="AN117" s="5"/>
      <c r="AO117" s="28"/>
      <c r="AP117" s="28"/>
      <c r="AQ117" s="6"/>
      <c r="AR117" s="28"/>
      <c r="AS117" s="28"/>
      <c r="AT117" s="5"/>
      <c r="AU117" s="28"/>
      <c r="AV117" s="28"/>
      <c r="AW117" s="5"/>
      <c r="AX117" s="28"/>
      <c r="AY117" s="28"/>
      <c r="BA117" s="5">
        <v>90.072000000000003</v>
      </c>
    </row>
    <row r="118" spans="1:53" x14ac:dyDescent="0.2">
      <c r="A118" s="48">
        <v>55</v>
      </c>
      <c r="B118" s="51" t="s">
        <v>52</v>
      </c>
      <c r="C118" s="52" t="s">
        <v>104</v>
      </c>
      <c r="D118" s="7" t="s">
        <v>104</v>
      </c>
      <c r="E118" s="7" t="s">
        <v>104</v>
      </c>
      <c r="F118" s="7" t="s">
        <v>104</v>
      </c>
      <c r="G118" s="34"/>
      <c r="H118" s="48"/>
      <c r="I118" s="48"/>
      <c r="J118" s="34"/>
      <c r="K118" s="48"/>
      <c r="L118" s="48"/>
      <c r="M118" s="34"/>
      <c r="N118" s="48"/>
      <c r="O118" s="48"/>
      <c r="P118" s="34"/>
      <c r="Q118" s="48"/>
      <c r="R118" s="48"/>
      <c r="S118" s="34"/>
      <c r="T118" s="48"/>
      <c r="U118" s="48"/>
      <c r="V118" s="5">
        <f>SUM(V119:V122)</f>
        <v>35.909999999999997</v>
      </c>
      <c r="W118" s="48">
        <v>2</v>
      </c>
      <c r="X118" s="48">
        <v>60</v>
      </c>
      <c r="Y118" s="34"/>
      <c r="Z118" s="48"/>
      <c r="AA118" s="48"/>
      <c r="AB118" s="34"/>
      <c r="AC118" s="48"/>
      <c r="AD118" s="48"/>
      <c r="AE118" s="34"/>
      <c r="AF118" s="48"/>
      <c r="AG118" s="48"/>
      <c r="AH118" s="34"/>
      <c r="AI118" s="48"/>
      <c r="AJ118" s="48"/>
      <c r="AK118" s="34"/>
      <c r="AL118" s="48"/>
      <c r="AM118" s="48"/>
      <c r="AN118" s="34"/>
      <c r="AO118" s="48"/>
      <c r="AP118" s="48"/>
      <c r="AQ118" s="34"/>
      <c r="AR118" s="48"/>
      <c r="AS118" s="48"/>
      <c r="AT118" s="34"/>
      <c r="AU118" s="48"/>
      <c r="AV118" s="48"/>
      <c r="AW118" s="34"/>
      <c r="AX118" s="48"/>
      <c r="AY118" s="48"/>
      <c r="BA118" s="5">
        <f>SUM(BA119:BA122)</f>
        <v>79.38000000000001</v>
      </c>
    </row>
    <row r="119" spans="1:53" ht="25.5" hidden="1" x14ac:dyDescent="0.2">
      <c r="A119" s="48"/>
      <c r="B119" s="49" t="s">
        <v>247</v>
      </c>
      <c r="C119" s="33" t="s">
        <v>5</v>
      </c>
      <c r="D119" s="7">
        <v>30</v>
      </c>
      <c r="E119" s="7"/>
      <c r="F119" s="8">
        <v>30</v>
      </c>
      <c r="G119" s="34"/>
      <c r="H119" s="48"/>
      <c r="I119" s="48"/>
      <c r="J119" s="34"/>
      <c r="K119" s="48"/>
      <c r="L119" s="48"/>
      <c r="M119" s="34"/>
      <c r="N119" s="48"/>
      <c r="O119" s="48"/>
      <c r="P119" s="34"/>
      <c r="Q119" s="48"/>
      <c r="R119" s="48"/>
      <c r="S119" s="34"/>
      <c r="T119" s="48"/>
      <c r="U119" s="48"/>
      <c r="V119" s="34">
        <v>30.78</v>
      </c>
      <c r="W119" s="48"/>
      <c r="X119" s="48"/>
      <c r="Y119" s="34"/>
      <c r="Z119" s="48"/>
      <c r="AA119" s="48"/>
      <c r="AB119" s="34"/>
      <c r="AC119" s="48"/>
      <c r="AD119" s="48"/>
      <c r="AE119" s="34"/>
      <c r="AF119" s="48"/>
      <c r="AG119" s="48"/>
      <c r="AH119" s="34"/>
      <c r="AI119" s="48"/>
      <c r="AJ119" s="48"/>
      <c r="AK119" s="34"/>
      <c r="AL119" s="48"/>
      <c r="AM119" s="48"/>
      <c r="AN119" s="34"/>
      <c r="AO119" s="48"/>
      <c r="AP119" s="48"/>
      <c r="AQ119" s="35"/>
      <c r="AR119" s="48"/>
      <c r="AS119" s="48"/>
      <c r="AT119" s="34"/>
      <c r="AU119" s="48"/>
      <c r="AV119" s="48"/>
      <c r="AW119" s="34"/>
      <c r="AX119" s="48"/>
      <c r="AY119" s="48"/>
      <c r="BA119" s="34">
        <v>68.040000000000006</v>
      </c>
    </row>
    <row r="120" spans="1:53" ht="25.5" hidden="1" x14ac:dyDescent="0.2">
      <c r="A120" s="48"/>
      <c r="B120" s="49" t="s">
        <v>248</v>
      </c>
      <c r="C120" s="33" t="s">
        <v>5</v>
      </c>
      <c r="D120" s="7">
        <v>2</v>
      </c>
      <c r="E120" s="7"/>
      <c r="F120" s="8">
        <v>2</v>
      </c>
      <c r="G120" s="34"/>
      <c r="H120" s="48"/>
      <c r="I120" s="48"/>
      <c r="J120" s="34"/>
      <c r="K120" s="48"/>
      <c r="L120" s="48"/>
      <c r="M120" s="34"/>
      <c r="N120" s="48"/>
      <c r="O120" s="48"/>
      <c r="P120" s="34"/>
      <c r="Q120" s="48"/>
      <c r="R120" s="48"/>
      <c r="S120" s="34"/>
      <c r="T120" s="48"/>
      <c r="U120" s="48"/>
      <c r="V120" s="34">
        <v>2.0499999999999998</v>
      </c>
      <c r="W120" s="48"/>
      <c r="X120" s="48"/>
      <c r="Y120" s="34"/>
      <c r="Z120" s="48"/>
      <c r="AA120" s="48"/>
      <c r="AB120" s="34"/>
      <c r="AC120" s="48"/>
      <c r="AD120" s="48"/>
      <c r="AE120" s="34"/>
      <c r="AF120" s="48"/>
      <c r="AG120" s="48"/>
      <c r="AH120" s="34"/>
      <c r="AI120" s="48"/>
      <c r="AJ120" s="48"/>
      <c r="AK120" s="34"/>
      <c r="AL120" s="48"/>
      <c r="AM120" s="48"/>
      <c r="AN120" s="34"/>
      <c r="AO120" s="48"/>
      <c r="AP120" s="48"/>
      <c r="AQ120" s="35"/>
      <c r="AR120" s="48"/>
      <c r="AS120" s="48"/>
      <c r="AT120" s="34"/>
      <c r="AU120" s="48"/>
      <c r="AV120" s="48"/>
      <c r="AW120" s="34"/>
      <c r="AX120" s="48"/>
      <c r="AY120" s="48"/>
      <c r="BA120" s="34">
        <v>4.5360000000000005</v>
      </c>
    </row>
    <row r="121" spans="1:53" ht="25.5" hidden="1" x14ac:dyDescent="0.2">
      <c r="A121" s="48"/>
      <c r="B121" s="49" t="s">
        <v>249</v>
      </c>
      <c r="C121" s="33" t="s">
        <v>5</v>
      </c>
      <c r="D121" s="7">
        <v>1</v>
      </c>
      <c r="E121" s="7"/>
      <c r="F121" s="8">
        <v>1</v>
      </c>
      <c r="G121" s="34"/>
      <c r="H121" s="48"/>
      <c r="I121" s="48"/>
      <c r="J121" s="34"/>
      <c r="K121" s="48"/>
      <c r="L121" s="48"/>
      <c r="M121" s="34"/>
      <c r="N121" s="48"/>
      <c r="O121" s="48"/>
      <c r="P121" s="34"/>
      <c r="Q121" s="48"/>
      <c r="R121" s="48"/>
      <c r="S121" s="34"/>
      <c r="T121" s="48"/>
      <c r="U121" s="48"/>
      <c r="V121" s="34">
        <v>1.03</v>
      </c>
      <c r="W121" s="48"/>
      <c r="X121" s="48"/>
      <c r="Y121" s="34"/>
      <c r="Z121" s="48"/>
      <c r="AA121" s="48"/>
      <c r="AB121" s="34"/>
      <c r="AC121" s="48"/>
      <c r="AD121" s="48"/>
      <c r="AE121" s="34"/>
      <c r="AF121" s="48"/>
      <c r="AG121" s="48"/>
      <c r="AH121" s="34"/>
      <c r="AI121" s="48"/>
      <c r="AJ121" s="48"/>
      <c r="AK121" s="34"/>
      <c r="AL121" s="48"/>
      <c r="AM121" s="48"/>
      <c r="AN121" s="34"/>
      <c r="AO121" s="48"/>
      <c r="AP121" s="48"/>
      <c r="AQ121" s="35"/>
      <c r="AR121" s="48"/>
      <c r="AS121" s="48"/>
      <c r="AT121" s="34"/>
      <c r="AU121" s="48"/>
      <c r="AV121" s="48"/>
      <c r="AW121" s="34"/>
      <c r="AX121" s="48"/>
      <c r="AY121" s="48"/>
      <c r="BA121" s="34">
        <v>2.2680000000000002</v>
      </c>
    </row>
    <row r="122" spans="1:53" ht="25.5" hidden="1" x14ac:dyDescent="0.2">
      <c r="A122" s="48"/>
      <c r="B122" s="49" t="s">
        <v>250</v>
      </c>
      <c r="C122" s="33" t="s">
        <v>5</v>
      </c>
      <c r="D122" s="7">
        <v>2</v>
      </c>
      <c r="E122" s="7"/>
      <c r="F122" s="8">
        <v>2</v>
      </c>
      <c r="G122" s="34"/>
      <c r="H122" s="48"/>
      <c r="I122" s="48"/>
      <c r="J122" s="34"/>
      <c r="K122" s="48"/>
      <c r="L122" s="48"/>
      <c r="M122" s="34"/>
      <c r="N122" s="48"/>
      <c r="O122" s="48"/>
      <c r="P122" s="34"/>
      <c r="Q122" s="48"/>
      <c r="R122" s="48"/>
      <c r="S122" s="34"/>
      <c r="T122" s="48"/>
      <c r="U122" s="48"/>
      <c r="V122" s="34">
        <v>2.0499999999999998</v>
      </c>
      <c r="W122" s="48"/>
      <c r="X122" s="48"/>
      <c r="Y122" s="34"/>
      <c r="Z122" s="48"/>
      <c r="AA122" s="48"/>
      <c r="AB122" s="34"/>
      <c r="AC122" s="48"/>
      <c r="AD122" s="48"/>
      <c r="AE122" s="34"/>
      <c r="AF122" s="48"/>
      <c r="AG122" s="48"/>
      <c r="AH122" s="34"/>
      <c r="AI122" s="48"/>
      <c r="AJ122" s="48"/>
      <c r="AK122" s="34"/>
      <c r="AL122" s="48"/>
      <c r="AM122" s="48"/>
      <c r="AN122" s="34"/>
      <c r="AO122" s="48"/>
      <c r="AP122" s="48"/>
      <c r="AQ122" s="35"/>
      <c r="AR122" s="48"/>
      <c r="AS122" s="48"/>
      <c r="AT122" s="34"/>
      <c r="AU122" s="48"/>
      <c r="AV122" s="48"/>
      <c r="AW122" s="34"/>
      <c r="AX122" s="48"/>
      <c r="AY122" s="48"/>
      <c r="BA122" s="34">
        <v>4.5360000000000005</v>
      </c>
    </row>
    <row r="123" spans="1:53" ht="51" x14ac:dyDescent="0.2">
      <c r="A123" s="28">
        <v>56</v>
      </c>
      <c r="B123" s="4" t="s">
        <v>53</v>
      </c>
      <c r="C123" s="33" t="s">
        <v>5</v>
      </c>
      <c r="D123" s="7">
        <v>70</v>
      </c>
      <c r="E123" s="7"/>
      <c r="F123" s="8">
        <v>70</v>
      </c>
      <c r="G123" s="5"/>
      <c r="H123" s="28"/>
      <c r="I123" s="28"/>
      <c r="J123" s="5"/>
      <c r="K123" s="28"/>
      <c r="L123" s="28"/>
      <c r="M123" s="5"/>
      <c r="N123" s="28"/>
      <c r="O123" s="28"/>
      <c r="P123" s="5"/>
      <c r="Q123" s="28"/>
      <c r="R123" s="28"/>
      <c r="S123" s="5"/>
      <c r="T123" s="28"/>
      <c r="U123" s="28"/>
      <c r="V123" s="5">
        <v>223.02</v>
      </c>
      <c r="W123" s="28">
        <v>2</v>
      </c>
      <c r="X123" s="28">
        <v>60</v>
      </c>
      <c r="Y123" s="5"/>
      <c r="Z123" s="28"/>
      <c r="AA123" s="28"/>
      <c r="AB123" s="5"/>
      <c r="AC123" s="28"/>
      <c r="AD123" s="28"/>
      <c r="AE123" s="5"/>
      <c r="AF123" s="28"/>
      <c r="AG123" s="28"/>
      <c r="AH123" s="5"/>
      <c r="AI123" s="28"/>
      <c r="AJ123" s="28"/>
      <c r="AK123" s="5"/>
      <c r="AL123" s="28"/>
      <c r="AM123" s="28"/>
      <c r="AN123" s="5"/>
      <c r="AO123" s="28"/>
      <c r="AP123" s="28"/>
      <c r="AQ123" s="6"/>
      <c r="AR123" s="28"/>
      <c r="AS123" s="28"/>
      <c r="AT123" s="5"/>
      <c r="AU123" s="28"/>
      <c r="AV123" s="28"/>
      <c r="AW123" s="5"/>
      <c r="AX123" s="28"/>
      <c r="AY123" s="28"/>
      <c r="BA123" s="5">
        <v>257.04000000000002</v>
      </c>
    </row>
    <row r="124" spans="1:53" x14ac:dyDescent="0.2">
      <c r="A124" s="48">
        <v>57</v>
      </c>
      <c r="B124" s="51" t="s">
        <v>54</v>
      </c>
      <c r="C124" s="52" t="s">
        <v>104</v>
      </c>
      <c r="D124" s="7" t="s">
        <v>104</v>
      </c>
      <c r="E124" s="7" t="s">
        <v>104</v>
      </c>
      <c r="F124" s="7" t="s">
        <v>104</v>
      </c>
      <c r="G124" s="34"/>
      <c r="H124" s="48"/>
      <c r="I124" s="48"/>
      <c r="J124" s="34"/>
      <c r="K124" s="48"/>
      <c r="L124" s="48"/>
      <c r="M124" s="34"/>
      <c r="N124" s="48"/>
      <c r="O124" s="48"/>
      <c r="P124" s="34"/>
      <c r="Q124" s="48"/>
      <c r="R124" s="48"/>
      <c r="S124" s="34"/>
      <c r="T124" s="48"/>
      <c r="U124" s="48"/>
      <c r="V124" s="5">
        <f>SUM(V125:V129)</f>
        <v>1018.98</v>
      </c>
      <c r="W124" s="48">
        <v>2</v>
      </c>
      <c r="X124" s="48">
        <v>60</v>
      </c>
      <c r="Y124" s="34"/>
      <c r="Z124" s="48"/>
      <c r="AA124" s="48"/>
      <c r="AB124" s="34"/>
      <c r="AC124" s="48"/>
      <c r="AD124" s="48"/>
      <c r="AE124" s="34"/>
      <c r="AF124" s="48"/>
      <c r="AG124" s="48"/>
      <c r="AH124" s="34"/>
      <c r="AI124" s="48"/>
      <c r="AJ124" s="48"/>
      <c r="AK124" s="34"/>
      <c r="AL124" s="48"/>
      <c r="AM124" s="48"/>
      <c r="AN124" s="34"/>
      <c r="AO124" s="48"/>
      <c r="AP124" s="48"/>
      <c r="AQ124" s="34"/>
      <c r="AR124" s="48"/>
      <c r="AS124" s="48"/>
      <c r="AT124" s="34"/>
      <c r="AU124" s="48"/>
      <c r="AV124" s="48"/>
      <c r="AW124" s="34"/>
      <c r="AX124" s="48"/>
      <c r="AY124" s="48"/>
      <c r="BA124" s="5">
        <f>SUM(BA125:BA129)</f>
        <v>1879.2</v>
      </c>
    </row>
    <row r="125" spans="1:53" ht="38.25" hidden="1" x14ac:dyDescent="0.2">
      <c r="A125" s="48"/>
      <c r="B125" s="49" t="s">
        <v>251</v>
      </c>
      <c r="C125" s="33" t="s">
        <v>5</v>
      </c>
      <c r="D125" s="7">
        <v>350</v>
      </c>
      <c r="E125" s="7"/>
      <c r="F125" s="8">
        <v>350</v>
      </c>
      <c r="G125" s="34"/>
      <c r="H125" s="48"/>
      <c r="I125" s="48"/>
      <c r="J125" s="34"/>
      <c r="K125" s="48"/>
      <c r="L125" s="48"/>
      <c r="M125" s="34"/>
      <c r="N125" s="48"/>
      <c r="O125" s="48"/>
      <c r="P125" s="34"/>
      <c r="Q125" s="48"/>
      <c r="R125" s="48"/>
      <c r="S125" s="34"/>
      <c r="T125" s="48"/>
      <c r="U125" s="48"/>
      <c r="V125" s="34">
        <v>680.4</v>
      </c>
      <c r="W125" s="48"/>
      <c r="X125" s="48"/>
      <c r="Y125" s="34"/>
      <c r="Z125" s="48"/>
      <c r="AA125" s="48"/>
      <c r="AB125" s="34"/>
      <c r="AC125" s="48"/>
      <c r="AD125" s="48"/>
      <c r="AE125" s="34"/>
      <c r="AF125" s="48"/>
      <c r="AG125" s="48"/>
      <c r="AH125" s="34"/>
      <c r="AI125" s="48"/>
      <c r="AJ125" s="48"/>
      <c r="AK125" s="34"/>
      <c r="AL125" s="48"/>
      <c r="AM125" s="48"/>
      <c r="AN125" s="34"/>
      <c r="AO125" s="48"/>
      <c r="AP125" s="48"/>
      <c r="AQ125" s="35"/>
      <c r="AR125" s="48"/>
      <c r="AS125" s="48"/>
      <c r="AT125" s="34"/>
      <c r="AU125" s="48"/>
      <c r="AV125" s="48"/>
      <c r="AW125" s="34"/>
      <c r="AX125" s="48"/>
      <c r="AY125" s="48"/>
      <c r="BA125" s="34">
        <v>1134</v>
      </c>
    </row>
    <row r="126" spans="1:53" ht="25.5" hidden="1" x14ac:dyDescent="0.2">
      <c r="A126" s="48"/>
      <c r="B126" s="49" t="s">
        <v>252</v>
      </c>
      <c r="C126" s="33" t="s">
        <v>5</v>
      </c>
      <c r="D126" s="7">
        <v>150</v>
      </c>
      <c r="E126" s="7"/>
      <c r="F126" s="8">
        <v>150</v>
      </c>
      <c r="G126" s="34"/>
      <c r="H126" s="48"/>
      <c r="I126" s="48"/>
      <c r="J126" s="34"/>
      <c r="K126" s="48"/>
      <c r="L126" s="48"/>
      <c r="M126" s="34"/>
      <c r="N126" s="48"/>
      <c r="O126" s="48"/>
      <c r="P126" s="34"/>
      <c r="Q126" s="48"/>
      <c r="R126" s="48"/>
      <c r="S126" s="34"/>
      <c r="T126" s="48"/>
      <c r="U126" s="48"/>
      <c r="V126" s="34">
        <v>194.4</v>
      </c>
      <c r="W126" s="48"/>
      <c r="X126" s="48"/>
      <c r="Y126" s="34"/>
      <c r="Z126" s="48"/>
      <c r="AA126" s="48"/>
      <c r="AB126" s="34"/>
      <c r="AC126" s="48"/>
      <c r="AD126" s="48"/>
      <c r="AE126" s="34"/>
      <c r="AF126" s="48"/>
      <c r="AG126" s="48"/>
      <c r="AH126" s="34"/>
      <c r="AI126" s="48"/>
      <c r="AJ126" s="48"/>
      <c r="AK126" s="34"/>
      <c r="AL126" s="48"/>
      <c r="AM126" s="48"/>
      <c r="AN126" s="34"/>
      <c r="AO126" s="48"/>
      <c r="AP126" s="48"/>
      <c r="AQ126" s="35"/>
      <c r="AR126" s="48"/>
      <c r="AS126" s="48"/>
      <c r="AT126" s="34"/>
      <c r="AU126" s="48"/>
      <c r="AV126" s="48"/>
      <c r="AW126" s="34"/>
      <c r="AX126" s="48"/>
      <c r="AY126" s="48"/>
      <c r="BA126" s="34">
        <v>405</v>
      </c>
    </row>
    <row r="127" spans="1:53" ht="25.5" hidden="1" x14ac:dyDescent="0.2">
      <c r="A127" s="48"/>
      <c r="B127" s="49" t="s">
        <v>253</v>
      </c>
      <c r="C127" s="33" t="s">
        <v>5</v>
      </c>
      <c r="D127" s="7">
        <v>30</v>
      </c>
      <c r="E127" s="7"/>
      <c r="F127" s="8">
        <v>30</v>
      </c>
      <c r="G127" s="34"/>
      <c r="H127" s="48"/>
      <c r="I127" s="48"/>
      <c r="J127" s="34"/>
      <c r="K127" s="48"/>
      <c r="L127" s="48"/>
      <c r="M127" s="34"/>
      <c r="N127" s="48"/>
      <c r="O127" s="48"/>
      <c r="P127" s="34"/>
      <c r="Q127" s="48"/>
      <c r="R127" s="48"/>
      <c r="S127" s="34"/>
      <c r="T127" s="48"/>
      <c r="U127" s="48"/>
      <c r="V127" s="34">
        <v>30.78</v>
      </c>
      <c r="W127" s="48"/>
      <c r="X127" s="48"/>
      <c r="Y127" s="34"/>
      <c r="Z127" s="48"/>
      <c r="AA127" s="48"/>
      <c r="AB127" s="34"/>
      <c r="AC127" s="48"/>
      <c r="AD127" s="48"/>
      <c r="AE127" s="34"/>
      <c r="AF127" s="48"/>
      <c r="AG127" s="48"/>
      <c r="AH127" s="34"/>
      <c r="AI127" s="48"/>
      <c r="AJ127" s="48"/>
      <c r="AK127" s="34"/>
      <c r="AL127" s="48"/>
      <c r="AM127" s="48"/>
      <c r="AN127" s="34"/>
      <c r="AO127" s="48"/>
      <c r="AP127" s="48"/>
      <c r="AQ127" s="35"/>
      <c r="AR127" s="48"/>
      <c r="AS127" s="48"/>
      <c r="AT127" s="34"/>
      <c r="AU127" s="48"/>
      <c r="AV127" s="48"/>
      <c r="AW127" s="34"/>
      <c r="AX127" s="48"/>
      <c r="AY127" s="48"/>
      <c r="BA127" s="34">
        <v>48.6</v>
      </c>
    </row>
    <row r="128" spans="1:53" ht="25.5" hidden="1" x14ac:dyDescent="0.2">
      <c r="A128" s="48"/>
      <c r="B128" s="49" t="s">
        <v>254</v>
      </c>
      <c r="C128" s="33" t="s">
        <v>5</v>
      </c>
      <c r="D128" s="7">
        <v>10</v>
      </c>
      <c r="E128" s="7"/>
      <c r="F128" s="8">
        <v>10</v>
      </c>
      <c r="G128" s="34"/>
      <c r="H128" s="48"/>
      <c r="I128" s="48"/>
      <c r="J128" s="34"/>
      <c r="K128" s="48"/>
      <c r="L128" s="48"/>
      <c r="M128" s="34"/>
      <c r="N128" s="48"/>
      <c r="O128" s="48"/>
      <c r="P128" s="34"/>
      <c r="Q128" s="48"/>
      <c r="R128" s="48"/>
      <c r="S128" s="34"/>
      <c r="T128" s="48"/>
      <c r="U128" s="48"/>
      <c r="V128" s="34">
        <v>19.440000000000001</v>
      </c>
      <c r="W128" s="48"/>
      <c r="X128" s="48"/>
      <c r="Y128" s="34"/>
      <c r="Z128" s="48"/>
      <c r="AA128" s="48"/>
      <c r="AB128" s="34"/>
      <c r="AC128" s="48"/>
      <c r="AD128" s="48"/>
      <c r="AE128" s="34"/>
      <c r="AF128" s="48"/>
      <c r="AG128" s="48"/>
      <c r="AH128" s="34"/>
      <c r="AI128" s="48"/>
      <c r="AJ128" s="48"/>
      <c r="AK128" s="34"/>
      <c r="AL128" s="48"/>
      <c r="AM128" s="48"/>
      <c r="AN128" s="34"/>
      <c r="AO128" s="48"/>
      <c r="AP128" s="48"/>
      <c r="AQ128" s="35"/>
      <c r="AR128" s="48"/>
      <c r="AS128" s="48"/>
      <c r="AT128" s="34"/>
      <c r="AU128" s="48"/>
      <c r="AV128" s="48"/>
      <c r="AW128" s="34"/>
      <c r="AX128" s="48"/>
      <c r="AY128" s="48"/>
      <c r="BA128" s="34">
        <v>32.4</v>
      </c>
    </row>
    <row r="129" spans="1:53" ht="38.25" hidden="1" x14ac:dyDescent="0.2">
      <c r="A129" s="48"/>
      <c r="B129" s="49" t="s">
        <v>255</v>
      </c>
      <c r="C129" s="33" t="s">
        <v>5</v>
      </c>
      <c r="D129" s="7">
        <v>30</v>
      </c>
      <c r="E129" s="7"/>
      <c r="F129" s="8">
        <v>30</v>
      </c>
      <c r="G129" s="34"/>
      <c r="H129" s="48"/>
      <c r="I129" s="48"/>
      <c r="J129" s="34"/>
      <c r="K129" s="48"/>
      <c r="L129" s="48"/>
      <c r="M129" s="34"/>
      <c r="N129" s="48"/>
      <c r="O129" s="48"/>
      <c r="P129" s="34"/>
      <c r="Q129" s="48"/>
      <c r="R129" s="48"/>
      <c r="S129" s="34"/>
      <c r="T129" s="48"/>
      <c r="U129" s="48"/>
      <c r="V129" s="34">
        <v>93.96</v>
      </c>
      <c r="W129" s="48"/>
      <c r="X129" s="48"/>
      <c r="Y129" s="34"/>
      <c r="Z129" s="48"/>
      <c r="AA129" s="48"/>
      <c r="AB129" s="34"/>
      <c r="AC129" s="48"/>
      <c r="AD129" s="48"/>
      <c r="AE129" s="34"/>
      <c r="AF129" s="48"/>
      <c r="AG129" s="48"/>
      <c r="AH129" s="34"/>
      <c r="AI129" s="48"/>
      <c r="AJ129" s="48"/>
      <c r="AK129" s="34"/>
      <c r="AL129" s="48"/>
      <c r="AM129" s="48"/>
      <c r="AN129" s="34"/>
      <c r="AO129" s="48"/>
      <c r="AP129" s="48"/>
      <c r="AQ129" s="35"/>
      <c r="AR129" s="48"/>
      <c r="AS129" s="48"/>
      <c r="AT129" s="34"/>
      <c r="AU129" s="48"/>
      <c r="AV129" s="48"/>
      <c r="AW129" s="34"/>
      <c r="AX129" s="48"/>
      <c r="AY129" s="48"/>
      <c r="BA129" s="34">
        <v>259.2</v>
      </c>
    </row>
    <row r="130" spans="1:53" ht="38.25" x14ac:dyDescent="0.2">
      <c r="A130" s="28">
        <v>58</v>
      </c>
      <c r="B130" s="4" t="s">
        <v>55</v>
      </c>
      <c r="C130" s="33" t="s">
        <v>5</v>
      </c>
      <c r="D130" s="7">
        <v>10</v>
      </c>
      <c r="E130" s="7"/>
      <c r="F130" s="8">
        <v>10</v>
      </c>
      <c r="G130" s="5"/>
      <c r="H130" s="28"/>
      <c r="I130" s="28"/>
      <c r="J130" s="5"/>
      <c r="K130" s="28"/>
      <c r="L130" s="28"/>
      <c r="M130" s="5"/>
      <c r="N130" s="28"/>
      <c r="O130" s="28"/>
      <c r="P130" s="5"/>
      <c r="Q130" s="28"/>
      <c r="R130" s="28"/>
      <c r="S130" s="5"/>
      <c r="T130" s="28"/>
      <c r="U130" s="28"/>
      <c r="V130" s="5"/>
      <c r="W130" s="28"/>
      <c r="X130" s="28"/>
      <c r="Y130" s="5"/>
      <c r="Z130" s="28"/>
      <c r="AA130" s="28"/>
      <c r="AB130" s="5"/>
      <c r="AC130" s="28"/>
      <c r="AD130" s="28"/>
      <c r="AE130" s="5"/>
      <c r="AF130" s="28"/>
      <c r="AG130" s="28"/>
      <c r="AH130" s="5"/>
      <c r="AI130" s="28"/>
      <c r="AJ130" s="28"/>
      <c r="AK130" s="5"/>
      <c r="AL130" s="28"/>
      <c r="AM130" s="28"/>
      <c r="AN130" s="5"/>
      <c r="AO130" s="28"/>
      <c r="AP130" s="28"/>
      <c r="AQ130" s="6"/>
      <c r="AR130" s="28"/>
      <c r="AS130" s="28"/>
      <c r="AT130" s="5"/>
      <c r="AU130" s="28"/>
      <c r="AV130" s="28"/>
      <c r="AW130" s="5"/>
      <c r="AX130" s="28"/>
      <c r="AY130" s="28"/>
      <c r="BA130" s="5">
        <v>21.6</v>
      </c>
    </row>
    <row r="131" spans="1:53" x14ac:dyDescent="0.2">
      <c r="A131" s="48">
        <v>59</v>
      </c>
      <c r="B131" s="51" t="s">
        <v>56</v>
      </c>
      <c r="C131" s="52" t="s">
        <v>104</v>
      </c>
      <c r="D131" s="7" t="s">
        <v>104</v>
      </c>
      <c r="E131" s="7" t="s">
        <v>104</v>
      </c>
      <c r="F131" s="7" t="s">
        <v>104</v>
      </c>
      <c r="G131" s="34"/>
      <c r="H131" s="48"/>
      <c r="I131" s="48"/>
      <c r="J131" s="34"/>
      <c r="K131" s="48"/>
      <c r="L131" s="48"/>
      <c r="M131" s="34"/>
      <c r="N131" s="48"/>
      <c r="O131" s="48"/>
      <c r="P131" s="34"/>
      <c r="Q131" s="48"/>
      <c r="R131" s="48"/>
      <c r="S131" s="34"/>
      <c r="T131" s="48"/>
      <c r="U131" s="48"/>
      <c r="V131" s="5">
        <f>SUM(V132:V133)</f>
        <v>104.98</v>
      </c>
      <c r="W131" s="48">
        <v>2</v>
      </c>
      <c r="X131" s="48">
        <v>60</v>
      </c>
      <c r="Y131" s="34"/>
      <c r="Z131" s="48"/>
      <c r="AA131" s="48"/>
      <c r="AB131" s="34"/>
      <c r="AC131" s="48"/>
      <c r="AD131" s="48"/>
      <c r="AE131" s="34"/>
      <c r="AF131" s="48"/>
      <c r="AG131" s="48"/>
      <c r="AH131" s="34"/>
      <c r="AI131" s="48"/>
      <c r="AJ131" s="48"/>
      <c r="AK131" s="34"/>
      <c r="AL131" s="48"/>
      <c r="AM131" s="48"/>
      <c r="AN131" s="34"/>
      <c r="AO131" s="48"/>
      <c r="AP131" s="48"/>
      <c r="AQ131" s="34"/>
      <c r="AR131" s="48"/>
      <c r="AS131" s="48"/>
      <c r="AT131" s="34"/>
      <c r="AU131" s="48"/>
      <c r="AV131" s="48"/>
      <c r="AW131" s="34"/>
      <c r="AX131" s="48"/>
      <c r="AY131" s="48"/>
      <c r="BA131" s="5">
        <f>SUM(BA132:BA133)</f>
        <v>279.72000000000003</v>
      </c>
    </row>
    <row r="132" spans="1:53" ht="51" hidden="1" x14ac:dyDescent="0.2">
      <c r="A132" s="48"/>
      <c r="B132" s="49" t="s">
        <v>256</v>
      </c>
      <c r="C132" s="33" t="s">
        <v>5</v>
      </c>
      <c r="D132" s="7">
        <v>19</v>
      </c>
      <c r="E132" s="7"/>
      <c r="F132" s="8">
        <v>19</v>
      </c>
      <c r="G132" s="34"/>
      <c r="H132" s="48"/>
      <c r="I132" s="48"/>
      <c r="J132" s="34"/>
      <c r="K132" s="48"/>
      <c r="L132" s="48"/>
      <c r="M132" s="34"/>
      <c r="N132" s="48"/>
      <c r="O132" s="48"/>
      <c r="P132" s="34"/>
      <c r="Q132" s="48"/>
      <c r="R132" s="48"/>
      <c r="S132" s="34"/>
      <c r="T132" s="48"/>
      <c r="U132" s="48"/>
      <c r="V132" s="34">
        <v>77.98</v>
      </c>
      <c r="W132" s="48"/>
      <c r="X132" s="48"/>
      <c r="Y132" s="34"/>
      <c r="Z132" s="48"/>
      <c r="AA132" s="48"/>
      <c r="AB132" s="34"/>
      <c r="AC132" s="48"/>
      <c r="AD132" s="48"/>
      <c r="AE132" s="34"/>
      <c r="AF132" s="48"/>
      <c r="AG132" s="48"/>
      <c r="AH132" s="34"/>
      <c r="AI132" s="48"/>
      <c r="AJ132" s="48"/>
      <c r="AK132" s="34"/>
      <c r="AL132" s="48"/>
      <c r="AM132" s="48"/>
      <c r="AN132" s="34"/>
      <c r="AO132" s="48"/>
      <c r="AP132" s="48"/>
      <c r="AQ132" s="35"/>
      <c r="AR132" s="48"/>
      <c r="AS132" s="48"/>
      <c r="AT132" s="34"/>
      <c r="AU132" s="48"/>
      <c r="AV132" s="48"/>
      <c r="AW132" s="34"/>
      <c r="AX132" s="48"/>
      <c r="AY132" s="48"/>
      <c r="BA132" s="34">
        <v>225.72</v>
      </c>
    </row>
    <row r="133" spans="1:53" ht="63.75" hidden="1" x14ac:dyDescent="0.2">
      <c r="A133" s="48"/>
      <c r="B133" s="49" t="s">
        <v>257</v>
      </c>
      <c r="C133" s="33" t="s">
        <v>5</v>
      </c>
      <c r="D133" s="7">
        <v>1</v>
      </c>
      <c r="E133" s="7"/>
      <c r="F133" s="8">
        <v>1</v>
      </c>
      <c r="G133" s="34"/>
      <c r="H133" s="48"/>
      <c r="I133" s="48"/>
      <c r="J133" s="34"/>
      <c r="K133" s="48"/>
      <c r="L133" s="48"/>
      <c r="M133" s="34"/>
      <c r="N133" s="48"/>
      <c r="O133" s="48"/>
      <c r="P133" s="34"/>
      <c r="Q133" s="48"/>
      <c r="R133" s="48"/>
      <c r="S133" s="34"/>
      <c r="T133" s="48"/>
      <c r="U133" s="48"/>
      <c r="V133" s="34">
        <v>27</v>
      </c>
      <c r="W133" s="48"/>
      <c r="X133" s="48"/>
      <c r="Y133" s="34"/>
      <c r="Z133" s="48"/>
      <c r="AA133" s="48"/>
      <c r="AB133" s="34"/>
      <c r="AC133" s="48"/>
      <c r="AD133" s="48"/>
      <c r="AE133" s="34"/>
      <c r="AF133" s="48"/>
      <c r="AG133" s="48"/>
      <c r="AH133" s="34"/>
      <c r="AI133" s="48"/>
      <c r="AJ133" s="48"/>
      <c r="AK133" s="34"/>
      <c r="AL133" s="48"/>
      <c r="AM133" s="48"/>
      <c r="AN133" s="34"/>
      <c r="AO133" s="48"/>
      <c r="AP133" s="48"/>
      <c r="AQ133" s="35"/>
      <c r="AR133" s="48"/>
      <c r="AS133" s="48"/>
      <c r="AT133" s="34"/>
      <c r="AU133" s="48"/>
      <c r="AV133" s="48"/>
      <c r="AW133" s="34"/>
      <c r="AX133" s="48"/>
      <c r="AY133" s="48"/>
      <c r="BA133" s="34">
        <v>54</v>
      </c>
    </row>
    <row r="134" spans="1:53" x14ac:dyDescent="0.2">
      <c r="A134" s="28">
        <v>60</v>
      </c>
      <c r="B134" s="4" t="s">
        <v>57</v>
      </c>
      <c r="C134" s="33" t="s">
        <v>5</v>
      </c>
      <c r="D134" s="7">
        <v>90</v>
      </c>
      <c r="E134" s="7"/>
      <c r="F134" s="8">
        <v>90</v>
      </c>
      <c r="G134" s="5"/>
      <c r="H134" s="28"/>
      <c r="I134" s="28"/>
      <c r="J134" s="5"/>
      <c r="K134" s="28"/>
      <c r="L134" s="28"/>
      <c r="M134" s="5"/>
      <c r="N134" s="28"/>
      <c r="O134" s="28"/>
      <c r="P134" s="5"/>
      <c r="Q134" s="28"/>
      <c r="R134" s="28"/>
      <c r="S134" s="5"/>
      <c r="T134" s="28"/>
      <c r="U134" s="28"/>
      <c r="V134" s="5"/>
      <c r="W134" s="28"/>
      <c r="X134" s="28"/>
      <c r="Y134" s="5"/>
      <c r="Z134" s="28"/>
      <c r="AA134" s="28"/>
      <c r="AB134" s="5"/>
      <c r="AC134" s="28"/>
      <c r="AD134" s="28"/>
      <c r="AE134" s="5"/>
      <c r="AF134" s="28"/>
      <c r="AG134" s="28"/>
      <c r="AH134" s="5">
        <v>213.84000000000003</v>
      </c>
      <c r="AI134" s="28">
        <v>2</v>
      </c>
      <c r="AJ134" s="28">
        <v>60</v>
      </c>
      <c r="AK134" s="5"/>
      <c r="AL134" s="28"/>
      <c r="AM134" s="28"/>
      <c r="AN134" s="5"/>
      <c r="AO134" s="28"/>
      <c r="AP134" s="28"/>
      <c r="AQ134" s="6"/>
      <c r="AR134" s="28"/>
      <c r="AS134" s="28"/>
      <c r="AT134" s="5"/>
      <c r="AU134" s="28"/>
      <c r="AV134" s="28"/>
      <c r="AW134" s="5"/>
      <c r="AX134" s="28"/>
      <c r="AY134" s="28"/>
      <c r="BA134" s="5">
        <v>106.92</v>
      </c>
    </row>
    <row r="135" spans="1:53" ht="38.25" x14ac:dyDescent="0.2">
      <c r="A135" s="28">
        <v>61</v>
      </c>
      <c r="B135" s="4" t="s">
        <v>58</v>
      </c>
      <c r="C135" s="33" t="s">
        <v>5</v>
      </c>
      <c r="D135" s="7"/>
      <c r="E135" s="7">
        <v>6</v>
      </c>
      <c r="F135" s="8">
        <v>6</v>
      </c>
      <c r="G135" s="5"/>
      <c r="H135" s="28"/>
      <c r="I135" s="28"/>
      <c r="J135" s="5"/>
      <c r="K135" s="28"/>
      <c r="L135" s="28"/>
      <c r="M135" s="5"/>
      <c r="N135" s="28"/>
      <c r="O135" s="28"/>
      <c r="P135" s="5"/>
      <c r="Q135" s="28"/>
      <c r="R135" s="28"/>
      <c r="S135" s="5"/>
      <c r="T135" s="28"/>
      <c r="U135" s="28"/>
      <c r="V135" s="5"/>
      <c r="W135" s="28"/>
      <c r="X135" s="28"/>
      <c r="Y135" s="5"/>
      <c r="Z135" s="28"/>
      <c r="AA135" s="28"/>
      <c r="AB135" s="5"/>
      <c r="AC135" s="28"/>
      <c r="AD135" s="28"/>
      <c r="AE135" s="5"/>
      <c r="AF135" s="28"/>
      <c r="AG135" s="28"/>
      <c r="AH135" s="5">
        <v>22.68</v>
      </c>
      <c r="AI135" s="28">
        <v>2</v>
      </c>
      <c r="AJ135" s="28">
        <v>60</v>
      </c>
      <c r="AK135" s="5"/>
      <c r="AL135" s="28"/>
      <c r="AM135" s="28"/>
      <c r="AN135" s="5"/>
      <c r="AO135" s="28"/>
      <c r="AP135" s="28"/>
      <c r="AQ135" s="6"/>
      <c r="AR135" s="28"/>
      <c r="AS135" s="28"/>
      <c r="AT135" s="5"/>
      <c r="AU135" s="28"/>
      <c r="AV135" s="28"/>
      <c r="AW135" s="5"/>
      <c r="AX135" s="28"/>
      <c r="AY135" s="28"/>
      <c r="BA135" s="5">
        <v>21.384</v>
      </c>
    </row>
    <row r="136" spans="1:53" x14ac:dyDescent="0.2">
      <c r="A136" s="48">
        <v>62</v>
      </c>
      <c r="B136" s="51" t="s">
        <v>59</v>
      </c>
      <c r="C136" s="52" t="s">
        <v>104</v>
      </c>
      <c r="D136" s="7" t="s">
        <v>104</v>
      </c>
      <c r="E136" s="7" t="s">
        <v>104</v>
      </c>
      <c r="F136" s="7" t="s">
        <v>104</v>
      </c>
      <c r="G136" s="34"/>
      <c r="H136" s="48"/>
      <c r="I136" s="48"/>
      <c r="J136" s="34"/>
      <c r="K136" s="48"/>
      <c r="L136" s="48"/>
      <c r="M136" s="34"/>
      <c r="N136" s="48"/>
      <c r="O136" s="48"/>
      <c r="P136" s="34"/>
      <c r="Q136" s="48"/>
      <c r="R136" s="48"/>
      <c r="S136" s="34"/>
      <c r="T136" s="48"/>
      <c r="U136" s="48"/>
      <c r="V136" s="34"/>
      <c r="W136" s="48"/>
      <c r="X136" s="48"/>
      <c r="Y136" s="34"/>
      <c r="Z136" s="48"/>
      <c r="AA136" s="48"/>
      <c r="AB136" s="34"/>
      <c r="AC136" s="48"/>
      <c r="AD136" s="48"/>
      <c r="AE136" s="34"/>
      <c r="AF136" s="48"/>
      <c r="AG136" s="48"/>
      <c r="AH136" s="34"/>
      <c r="AI136" s="48"/>
      <c r="AJ136" s="48"/>
      <c r="AK136" s="34"/>
      <c r="AL136" s="48"/>
      <c r="AM136" s="48"/>
      <c r="AN136" s="5">
        <f>SUM(AN137:AN139)</f>
        <v>1188</v>
      </c>
      <c r="AO136" s="48">
        <v>2</v>
      </c>
      <c r="AP136" s="48">
        <v>60</v>
      </c>
      <c r="AQ136" s="34"/>
      <c r="AR136" s="48"/>
      <c r="AS136" s="48"/>
      <c r="AT136" s="34"/>
      <c r="AU136" s="48"/>
      <c r="AV136" s="48"/>
      <c r="AW136" s="34"/>
      <c r="AX136" s="48"/>
      <c r="AY136" s="48"/>
      <c r="BA136" s="5">
        <f>SUM(BA137:BA139)</f>
        <v>1490.4</v>
      </c>
    </row>
    <row r="137" spans="1:53" ht="38.25" hidden="1" x14ac:dyDescent="0.2">
      <c r="A137" s="48"/>
      <c r="B137" s="49" t="s">
        <v>258</v>
      </c>
      <c r="C137" s="33" t="s">
        <v>5</v>
      </c>
      <c r="D137" s="7">
        <v>15</v>
      </c>
      <c r="E137" s="7"/>
      <c r="F137" s="8">
        <v>15</v>
      </c>
      <c r="G137" s="34"/>
      <c r="H137" s="48"/>
      <c r="I137" s="48"/>
      <c r="J137" s="34"/>
      <c r="K137" s="48"/>
      <c r="L137" s="48"/>
      <c r="M137" s="34"/>
      <c r="N137" s="48"/>
      <c r="O137" s="48"/>
      <c r="P137" s="34"/>
      <c r="Q137" s="48"/>
      <c r="R137" s="48"/>
      <c r="S137" s="34"/>
      <c r="T137" s="48"/>
      <c r="U137" s="48"/>
      <c r="V137" s="34"/>
      <c r="W137" s="48"/>
      <c r="X137" s="48"/>
      <c r="Y137" s="34"/>
      <c r="Z137" s="48"/>
      <c r="AA137" s="48"/>
      <c r="AB137" s="34"/>
      <c r="AC137" s="48"/>
      <c r="AD137" s="48"/>
      <c r="AE137" s="34"/>
      <c r="AF137" s="48"/>
      <c r="AG137" s="48"/>
      <c r="AH137" s="34"/>
      <c r="AI137" s="48"/>
      <c r="AJ137" s="48"/>
      <c r="AK137" s="34"/>
      <c r="AL137" s="48"/>
      <c r="AM137" s="48"/>
      <c r="AN137" s="34">
        <v>972</v>
      </c>
      <c r="AO137" s="48"/>
      <c r="AP137" s="48"/>
      <c r="AQ137" s="35"/>
      <c r="AR137" s="48"/>
      <c r="AS137" s="48"/>
      <c r="AT137" s="34"/>
      <c r="AU137" s="48"/>
      <c r="AV137" s="48"/>
      <c r="AW137" s="34"/>
      <c r="AX137" s="48"/>
      <c r="AY137" s="48"/>
      <c r="BA137" s="34">
        <v>1296</v>
      </c>
    </row>
    <row r="138" spans="1:53" ht="38.25" hidden="1" x14ac:dyDescent="0.2">
      <c r="A138" s="48"/>
      <c r="B138" s="49" t="s">
        <v>259</v>
      </c>
      <c r="C138" s="33" t="s">
        <v>5</v>
      </c>
      <c r="D138" s="7">
        <v>2</v>
      </c>
      <c r="E138" s="7"/>
      <c r="F138" s="8">
        <v>2</v>
      </c>
      <c r="G138" s="34"/>
      <c r="H138" s="48"/>
      <c r="I138" s="48"/>
      <c r="J138" s="34"/>
      <c r="K138" s="48"/>
      <c r="L138" s="48"/>
      <c r="M138" s="34"/>
      <c r="N138" s="48"/>
      <c r="O138" s="48"/>
      <c r="P138" s="34"/>
      <c r="Q138" s="48"/>
      <c r="R138" s="48"/>
      <c r="S138" s="34"/>
      <c r="T138" s="48"/>
      <c r="U138" s="48"/>
      <c r="V138" s="34"/>
      <c r="W138" s="48"/>
      <c r="X138" s="48"/>
      <c r="Y138" s="34"/>
      <c r="Z138" s="48"/>
      <c r="AA138" s="48"/>
      <c r="AB138" s="34"/>
      <c r="AC138" s="48"/>
      <c r="AD138" s="48"/>
      <c r="AE138" s="34"/>
      <c r="AF138" s="48"/>
      <c r="AG138" s="48"/>
      <c r="AH138" s="34"/>
      <c r="AI138" s="48"/>
      <c r="AJ138" s="48"/>
      <c r="AK138" s="34"/>
      <c r="AL138" s="48"/>
      <c r="AM138" s="48"/>
      <c r="AN138" s="34">
        <v>86.4</v>
      </c>
      <c r="AO138" s="48"/>
      <c r="AP138" s="48"/>
      <c r="AQ138" s="35"/>
      <c r="AR138" s="48"/>
      <c r="AS138" s="48"/>
      <c r="AT138" s="34"/>
      <c r="AU138" s="48"/>
      <c r="AV138" s="48"/>
      <c r="AW138" s="34"/>
      <c r="AX138" s="48"/>
      <c r="AY138" s="48"/>
      <c r="BA138" s="34">
        <v>86.4</v>
      </c>
    </row>
    <row r="139" spans="1:53" ht="38.25" hidden="1" x14ac:dyDescent="0.2">
      <c r="A139" s="48"/>
      <c r="B139" s="49" t="s">
        <v>260</v>
      </c>
      <c r="C139" s="33" t="s">
        <v>5</v>
      </c>
      <c r="D139" s="7">
        <v>2</v>
      </c>
      <c r="E139" s="7"/>
      <c r="F139" s="8">
        <v>2</v>
      </c>
      <c r="G139" s="34"/>
      <c r="H139" s="48"/>
      <c r="I139" s="48"/>
      <c r="J139" s="34"/>
      <c r="K139" s="48"/>
      <c r="L139" s="48"/>
      <c r="M139" s="34"/>
      <c r="N139" s="48"/>
      <c r="O139" s="48"/>
      <c r="P139" s="34"/>
      <c r="Q139" s="48"/>
      <c r="R139" s="48"/>
      <c r="S139" s="34"/>
      <c r="T139" s="48"/>
      <c r="U139" s="48"/>
      <c r="V139" s="34"/>
      <c r="W139" s="48"/>
      <c r="X139" s="48"/>
      <c r="Y139" s="34"/>
      <c r="Z139" s="48"/>
      <c r="AA139" s="48"/>
      <c r="AB139" s="34"/>
      <c r="AC139" s="48"/>
      <c r="AD139" s="48"/>
      <c r="AE139" s="34"/>
      <c r="AF139" s="48"/>
      <c r="AG139" s="48"/>
      <c r="AH139" s="34"/>
      <c r="AI139" s="48"/>
      <c r="AJ139" s="48"/>
      <c r="AK139" s="34"/>
      <c r="AL139" s="48"/>
      <c r="AM139" s="48"/>
      <c r="AN139" s="34">
        <v>129.6</v>
      </c>
      <c r="AO139" s="48"/>
      <c r="AP139" s="48"/>
      <c r="AQ139" s="35"/>
      <c r="AR139" s="48"/>
      <c r="AS139" s="48"/>
      <c r="AT139" s="34"/>
      <c r="AU139" s="48"/>
      <c r="AV139" s="48"/>
      <c r="AW139" s="34"/>
      <c r="AX139" s="48"/>
      <c r="AY139" s="48"/>
      <c r="BA139" s="34">
        <v>108</v>
      </c>
    </row>
    <row r="140" spans="1:53" ht="25.5" x14ac:dyDescent="0.2">
      <c r="A140" s="28">
        <v>63</v>
      </c>
      <c r="B140" s="4" t="s">
        <v>60</v>
      </c>
      <c r="C140" s="33" t="s">
        <v>12</v>
      </c>
      <c r="D140" s="7">
        <v>4</v>
      </c>
      <c r="E140" s="7"/>
      <c r="F140" s="8">
        <v>4</v>
      </c>
      <c r="G140" s="5"/>
      <c r="H140" s="28"/>
      <c r="I140" s="28"/>
      <c r="J140" s="5"/>
      <c r="K140" s="28"/>
      <c r="L140" s="28"/>
      <c r="M140" s="5"/>
      <c r="N140" s="28"/>
      <c r="O140" s="28"/>
      <c r="P140" s="5"/>
      <c r="Q140" s="28"/>
      <c r="R140" s="28"/>
      <c r="S140" s="5"/>
      <c r="T140" s="28"/>
      <c r="U140" s="28"/>
      <c r="V140" s="5"/>
      <c r="W140" s="28"/>
      <c r="X140" s="28"/>
      <c r="Y140" s="5"/>
      <c r="Z140" s="28"/>
      <c r="AA140" s="28"/>
      <c r="AB140" s="5"/>
      <c r="AC140" s="28"/>
      <c r="AD140" s="28"/>
      <c r="AE140" s="5"/>
      <c r="AF140" s="28"/>
      <c r="AG140" s="28"/>
      <c r="AH140" s="5"/>
      <c r="AI140" s="28"/>
      <c r="AJ140" s="28"/>
      <c r="AK140" s="5"/>
      <c r="AL140" s="28"/>
      <c r="AM140" s="28"/>
      <c r="AN140" s="5"/>
      <c r="AO140" s="28"/>
      <c r="AP140" s="28"/>
      <c r="AQ140" s="6"/>
      <c r="AR140" s="28"/>
      <c r="AS140" s="28"/>
      <c r="AT140" s="5"/>
      <c r="AU140" s="28"/>
      <c r="AV140" s="28"/>
      <c r="AW140" s="5"/>
      <c r="AX140" s="28"/>
      <c r="AY140" s="28"/>
      <c r="BA140" s="5">
        <v>5525.9280000000008</v>
      </c>
    </row>
    <row r="141" spans="1:53" ht="63.75" x14ac:dyDescent="0.2">
      <c r="A141" s="28">
        <v>64</v>
      </c>
      <c r="B141" s="4" t="s">
        <v>126</v>
      </c>
      <c r="C141" s="33" t="s">
        <v>12</v>
      </c>
      <c r="D141" s="7">
        <v>1</v>
      </c>
      <c r="E141" s="7"/>
      <c r="F141" s="8">
        <v>1</v>
      </c>
      <c r="G141" s="5"/>
      <c r="H141" s="28"/>
      <c r="I141" s="28"/>
      <c r="J141" s="5"/>
      <c r="K141" s="28"/>
      <c r="L141" s="28"/>
      <c r="M141" s="5"/>
      <c r="N141" s="28"/>
      <c r="O141" s="28"/>
      <c r="P141" s="5"/>
      <c r="Q141" s="28"/>
      <c r="R141" s="28"/>
      <c r="S141" s="5"/>
      <c r="T141" s="28"/>
      <c r="U141" s="28"/>
      <c r="V141" s="5"/>
      <c r="W141" s="28"/>
      <c r="X141" s="28"/>
      <c r="Y141" s="5"/>
      <c r="Z141" s="28"/>
      <c r="AA141" s="28"/>
      <c r="AB141" s="5"/>
      <c r="AC141" s="28"/>
      <c r="AD141" s="28"/>
      <c r="AE141" s="5"/>
      <c r="AF141" s="28"/>
      <c r="AG141" s="28"/>
      <c r="AH141" s="5"/>
      <c r="AI141" s="28"/>
      <c r="AJ141" s="28"/>
      <c r="AK141" s="5"/>
      <c r="AL141" s="28"/>
      <c r="AM141" s="28"/>
      <c r="AN141" s="5"/>
      <c r="AO141" s="28"/>
      <c r="AP141" s="28"/>
      <c r="AQ141" s="6"/>
      <c r="AR141" s="28"/>
      <c r="AS141" s="28"/>
      <c r="AT141" s="5"/>
      <c r="AU141" s="28"/>
      <c r="AV141" s="28"/>
      <c r="AW141" s="5"/>
      <c r="AX141" s="28"/>
      <c r="AY141" s="28"/>
      <c r="BA141" s="5">
        <v>199.8</v>
      </c>
    </row>
    <row r="142" spans="1:53" x14ac:dyDescent="0.2">
      <c r="A142" s="28">
        <v>65</v>
      </c>
      <c r="B142" s="4" t="s">
        <v>61</v>
      </c>
      <c r="C142" s="33" t="s">
        <v>12</v>
      </c>
      <c r="D142" s="7">
        <v>1</v>
      </c>
      <c r="E142" s="7"/>
      <c r="F142" s="8">
        <v>1</v>
      </c>
      <c r="G142" s="5"/>
      <c r="H142" s="28"/>
      <c r="I142" s="28"/>
      <c r="J142" s="5"/>
      <c r="K142" s="28"/>
      <c r="L142" s="28"/>
      <c r="M142" s="5"/>
      <c r="N142" s="28"/>
      <c r="O142" s="28"/>
      <c r="P142" s="5"/>
      <c r="Q142" s="28"/>
      <c r="R142" s="28"/>
      <c r="S142" s="5"/>
      <c r="T142" s="28"/>
      <c r="U142" s="28"/>
      <c r="V142" s="5"/>
      <c r="W142" s="28"/>
      <c r="X142" s="28"/>
      <c r="Y142" s="5"/>
      <c r="Z142" s="28"/>
      <c r="AA142" s="28"/>
      <c r="AB142" s="5"/>
      <c r="AC142" s="28"/>
      <c r="AD142" s="28"/>
      <c r="AE142" s="5"/>
      <c r="AF142" s="28"/>
      <c r="AG142" s="28"/>
      <c r="AH142" s="5"/>
      <c r="AI142" s="28"/>
      <c r="AJ142" s="28"/>
      <c r="AK142" s="5"/>
      <c r="AL142" s="28"/>
      <c r="AM142" s="28"/>
      <c r="AN142" s="5"/>
      <c r="AO142" s="28"/>
      <c r="AP142" s="28"/>
      <c r="AQ142" s="6"/>
      <c r="AR142" s="28"/>
      <c r="AS142" s="28"/>
      <c r="AT142" s="5"/>
      <c r="AU142" s="28"/>
      <c r="AV142" s="28"/>
      <c r="AW142" s="5"/>
      <c r="AX142" s="28"/>
      <c r="AY142" s="28"/>
      <c r="BA142" s="5">
        <v>51.84</v>
      </c>
    </row>
    <row r="143" spans="1:53" x14ac:dyDescent="0.2">
      <c r="A143" s="48">
        <v>66</v>
      </c>
      <c r="B143" s="51" t="s">
        <v>62</v>
      </c>
      <c r="C143" s="52" t="s">
        <v>104</v>
      </c>
      <c r="D143" s="7" t="s">
        <v>104</v>
      </c>
      <c r="E143" s="7" t="s">
        <v>104</v>
      </c>
      <c r="F143" s="7" t="s">
        <v>104</v>
      </c>
      <c r="G143" s="34"/>
      <c r="H143" s="48"/>
      <c r="I143" s="48"/>
      <c r="J143" s="5">
        <f>SUM(J144:J149)</f>
        <v>7257.5999999999995</v>
      </c>
      <c r="K143" s="48">
        <v>2</v>
      </c>
      <c r="L143" s="48">
        <v>60</v>
      </c>
      <c r="M143" s="34"/>
      <c r="N143" s="48"/>
      <c r="O143" s="48"/>
      <c r="P143" s="34"/>
      <c r="Q143" s="48"/>
      <c r="R143" s="48"/>
      <c r="S143" s="34"/>
      <c r="T143" s="48"/>
      <c r="U143" s="48"/>
      <c r="V143" s="34"/>
      <c r="W143" s="48"/>
      <c r="X143" s="48"/>
      <c r="Y143" s="34"/>
      <c r="Z143" s="48"/>
      <c r="AA143" s="48"/>
      <c r="AB143" s="34"/>
      <c r="AC143" s="48"/>
      <c r="AD143" s="48"/>
      <c r="AE143" s="5">
        <f>SUM(AE144:AE149)</f>
        <v>8541.94</v>
      </c>
      <c r="AF143" s="48">
        <v>2</v>
      </c>
      <c r="AG143" s="48">
        <v>60</v>
      </c>
      <c r="AH143" s="34"/>
      <c r="AI143" s="48"/>
      <c r="AJ143" s="48"/>
      <c r="AK143" s="34"/>
      <c r="AL143" s="48"/>
      <c r="AM143" s="48"/>
      <c r="AN143" s="34"/>
      <c r="AO143" s="48"/>
      <c r="AP143" s="48"/>
      <c r="AQ143" s="34"/>
      <c r="AR143" s="48"/>
      <c r="AS143" s="48"/>
      <c r="AT143" s="34"/>
      <c r="AU143" s="48"/>
      <c r="AV143" s="48"/>
      <c r="AW143" s="34"/>
      <c r="AX143" s="48"/>
      <c r="AY143" s="48"/>
      <c r="BA143" s="5">
        <f>SUM(BA144:BA149)</f>
        <v>8999.4239999999991</v>
      </c>
    </row>
    <row r="144" spans="1:53" hidden="1" x14ac:dyDescent="0.2">
      <c r="A144" s="48"/>
      <c r="B144" s="49" t="s">
        <v>261</v>
      </c>
      <c r="C144" s="33" t="s">
        <v>5</v>
      </c>
      <c r="D144" s="7">
        <v>12</v>
      </c>
      <c r="E144" s="7"/>
      <c r="F144" s="8">
        <v>12</v>
      </c>
      <c r="G144" s="34"/>
      <c r="H144" s="48"/>
      <c r="I144" s="48"/>
      <c r="J144" s="34">
        <v>84.24</v>
      </c>
      <c r="K144" s="48"/>
      <c r="L144" s="48"/>
      <c r="M144" s="34"/>
      <c r="N144" s="48"/>
      <c r="O144" s="48"/>
      <c r="P144" s="34"/>
      <c r="Q144" s="48"/>
      <c r="R144" s="48"/>
      <c r="S144" s="34"/>
      <c r="T144" s="48"/>
      <c r="U144" s="48"/>
      <c r="V144" s="34"/>
      <c r="W144" s="48"/>
      <c r="X144" s="48"/>
      <c r="Y144" s="34"/>
      <c r="Z144" s="48"/>
      <c r="AA144" s="48"/>
      <c r="AB144" s="34"/>
      <c r="AC144" s="48"/>
      <c r="AD144" s="48"/>
      <c r="AE144" s="34">
        <v>103.68</v>
      </c>
      <c r="AF144" s="48"/>
      <c r="AG144" s="48"/>
      <c r="AH144" s="34"/>
      <c r="AI144" s="48"/>
      <c r="AJ144" s="48"/>
      <c r="AK144" s="34"/>
      <c r="AL144" s="48"/>
      <c r="AM144" s="48"/>
      <c r="AN144" s="34"/>
      <c r="AO144" s="48"/>
      <c r="AP144" s="48"/>
      <c r="AQ144" s="35"/>
      <c r="AR144" s="48"/>
      <c r="AS144" s="48"/>
      <c r="AT144" s="34"/>
      <c r="AU144" s="48"/>
      <c r="AV144" s="48"/>
      <c r="AW144" s="34"/>
      <c r="AX144" s="48"/>
      <c r="AY144" s="48"/>
      <c r="BA144" s="34">
        <v>103.68</v>
      </c>
    </row>
    <row r="145" spans="1:53" ht="25.5" hidden="1" x14ac:dyDescent="0.2">
      <c r="A145" s="48"/>
      <c r="B145" s="49" t="s">
        <v>262</v>
      </c>
      <c r="C145" s="33" t="s">
        <v>5</v>
      </c>
      <c r="D145" s="7">
        <v>12</v>
      </c>
      <c r="E145" s="7"/>
      <c r="F145" s="8">
        <v>12</v>
      </c>
      <c r="G145" s="34"/>
      <c r="H145" s="48"/>
      <c r="I145" s="48"/>
      <c r="J145" s="34">
        <v>110.16</v>
      </c>
      <c r="K145" s="48"/>
      <c r="L145" s="48"/>
      <c r="M145" s="34"/>
      <c r="N145" s="48"/>
      <c r="O145" s="48"/>
      <c r="P145" s="34"/>
      <c r="Q145" s="48"/>
      <c r="R145" s="48"/>
      <c r="S145" s="34"/>
      <c r="T145" s="48"/>
      <c r="U145" s="48"/>
      <c r="V145" s="34"/>
      <c r="W145" s="48"/>
      <c r="X145" s="48"/>
      <c r="Y145" s="34"/>
      <c r="Z145" s="48"/>
      <c r="AA145" s="48"/>
      <c r="AB145" s="34"/>
      <c r="AC145" s="48"/>
      <c r="AD145" s="48"/>
      <c r="AE145" s="34">
        <v>142.56</v>
      </c>
      <c r="AF145" s="48"/>
      <c r="AG145" s="48"/>
      <c r="AH145" s="34"/>
      <c r="AI145" s="48"/>
      <c r="AJ145" s="48"/>
      <c r="AK145" s="34"/>
      <c r="AL145" s="48"/>
      <c r="AM145" s="48"/>
      <c r="AN145" s="34"/>
      <c r="AO145" s="48"/>
      <c r="AP145" s="48"/>
      <c r="AQ145" s="35"/>
      <c r="AR145" s="48"/>
      <c r="AS145" s="48"/>
      <c r="AT145" s="34"/>
      <c r="AU145" s="48"/>
      <c r="AV145" s="48"/>
      <c r="AW145" s="34"/>
      <c r="AX145" s="48"/>
      <c r="AY145" s="48"/>
      <c r="BA145" s="34">
        <v>141.26400000000001</v>
      </c>
    </row>
    <row r="146" spans="1:53" hidden="1" x14ac:dyDescent="0.2">
      <c r="A146" s="48"/>
      <c r="B146" s="49" t="s">
        <v>263</v>
      </c>
      <c r="C146" s="33" t="s">
        <v>5</v>
      </c>
      <c r="D146" s="7">
        <v>300</v>
      </c>
      <c r="E146" s="7"/>
      <c r="F146" s="8">
        <v>300</v>
      </c>
      <c r="G146" s="34"/>
      <c r="H146" s="48"/>
      <c r="I146" s="48"/>
      <c r="J146" s="34">
        <v>4536</v>
      </c>
      <c r="K146" s="48"/>
      <c r="L146" s="48"/>
      <c r="M146" s="34"/>
      <c r="N146" s="48"/>
      <c r="O146" s="48"/>
      <c r="P146" s="34"/>
      <c r="Q146" s="48"/>
      <c r="R146" s="48"/>
      <c r="S146" s="34"/>
      <c r="T146" s="48"/>
      <c r="U146" s="48"/>
      <c r="V146" s="34"/>
      <c r="W146" s="48"/>
      <c r="X146" s="48"/>
      <c r="Y146" s="34"/>
      <c r="Z146" s="48"/>
      <c r="AA146" s="48"/>
      <c r="AB146" s="34"/>
      <c r="AC146" s="48"/>
      <c r="AD146" s="48"/>
      <c r="AE146" s="34">
        <v>4374</v>
      </c>
      <c r="AF146" s="48"/>
      <c r="AG146" s="48"/>
      <c r="AH146" s="34"/>
      <c r="AI146" s="48"/>
      <c r="AJ146" s="48"/>
      <c r="AK146" s="34"/>
      <c r="AL146" s="48"/>
      <c r="AM146" s="48"/>
      <c r="AN146" s="34"/>
      <c r="AO146" s="48"/>
      <c r="AP146" s="48"/>
      <c r="AQ146" s="35"/>
      <c r="AR146" s="48"/>
      <c r="AS146" s="48"/>
      <c r="AT146" s="34"/>
      <c r="AU146" s="48"/>
      <c r="AV146" s="48"/>
      <c r="AW146" s="34"/>
      <c r="AX146" s="48"/>
      <c r="AY146" s="48"/>
      <c r="BA146" s="34">
        <v>4374</v>
      </c>
    </row>
    <row r="147" spans="1:53" hidden="1" x14ac:dyDescent="0.2">
      <c r="A147" s="48"/>
      <c r="B147" s="49" t="s">
        <v>264</v>
      </c>
      <c r="C147" s="33" t="s">
        <v>5</v>
      </c>
      <c r="D147" s="7">
        <v>150</v>
      </c>
      <c r="E147" s="7"/>
      <c r="F147" s="8">
        <v>150</v>
      </c>
      <c r="G147" s="34"/>
      <c r="H147" s="48"/>
      <c r="I147" s="48"/>
      <c r="J147" s="34">
        <v>2268</v>
      </c>
      <c r="K147" s="48"/>
      <c r="L147" s="48"/>
      <c r="M147" s="34"/>
      <c r="N147" s="48"/>
      <c r="O147" s="48"/>
      <c r="P147" s="34"/>
      <c r="Q147" s="48"/>
      <c r="R147" s="48"/>
      <c r="S147" s="34"/>
      <c r="T147" s="48"/>
      <c r="U147" s="48"/>
      <c r="V147" s="34"/>
      <c r="W147" s="48"/>
      <c r="X147" s="48"/>
      <c r="Y147" s="34"/>
      <c r="Z147" s="48"/>
      <c r="AA147" s="48"/>
      <c r="AB147" s="34"/>
      <c r="AC147" s="48"/>
      <c r="AD147" s="48"/>
      <c r="AE147" s="34">
        <v>3564</v>
      </c>
      <c r="AF147" s="48"/>
      <c r="AG147" s="48"/>
      <c r="AH147" s="34"/>
      <c r="AI147" s="48"/>
      <c r="AJ147" s="48"/>
      <c r="AK147" s="34"/>
      <c r="AL147" s="48"/>
      <c r="AM147" s="48"/>
      <c r="AN147" s="34"/>
      <c r="AO147" s="48"/>
      <c r="AP147" s="48"/>
      <c r="AQ147" s="35"/>
      <c r="AR147" s="48"/>
      <c r="AS147" s="48"/>
      <c r="AT147" s="34"/>
      <c r="AU147" s="48"/>
      <c r="AV147" s="48"/>
      <c r="AW147" s="34"/>
      <c r="AX147" s="48"/>
      <c r="AY147" s="48"/>
      <c r="BA147" s="34">
        <v>3888</v>
      </c>
    </row>
    <row r="148" spans="1:53" hidden="1" x14ac:dyDescent="0.2">
      <c r="A148" s="48"/>
      <c r="B148" s="49" t="s">
        <v>265</v>
      </c>
      <c r="C148" s="33" t="s">
        <v>5</v>
      </c>
      <c r="D148" s="7">
        <v>12</v>
      </c>
      <c r="E148" s="7"/>
      <c r="F148" s="8">
        <v>12</v>
      </c>
      <c r="G148" s="34"/>
      <c r="H148" s="48"/>
      <c r="I148" s="48"/>
      <c r="J148" s="34">
        <v>181.44</v>
      </c>
      <c r="K148" s="48"/>
      <c r="L148" s="48"/>
      <c r="M148" s="34"/>
      <c r="N148" s="48"/>
      <c r="O148" s="48"/>
      <c r="P148" s="34"/>
      <c r="Q148" s="48"/>
      <c r="R148" s="48"/>
      <c r="S148" s="34"/>
      <c r="T148" s="48"/>
      <c r="U148" s="48"/>
      <c r="V148" s="34"/>
      <c r="W148" s="48"/>
      <c r="X148" s="48"/>
      <c r="Y148" s="34"/>
      <c r="Z148" s="48"/>
      <c r="AA148" s="48"/>
      <c r="AB148" s="34"/>
      <c r="AC148" s="48"/>
      <c r="AD148" s="48"/>
      <c r="AE148" s="34">
        <v>298.08</v>
      </c>
      <c r="AF148" s="48"/>
      <c r="AG148" s="48"/>
      <c r="AH148" s="34"/>
      <c r="AI148" s="48"/>
      <c r="AJ148" s="48"/>
      <c r="AK148" s="34"/>
      <c r="AL148" s="48"/>
      <c r="AM148" s="48"/>
      <c r="AN148" s="34"/>
      <c r="AO148" s="48"/>
      <c r="AP148" s="48"/>
      <c r="AQ148" s="35"/>
      <c r="AR148" s="48"/>
      <c r="AS148" s="48"/>
      <c r="AT148" s="34"/>
      <c r="AU148" s="48"/>
      <c r="AV148" s="48"/>
      <c r="AW148" s="34"/>
      <c r="AX148" s="48"/>
      <c r="AY148" s="48"/>
      <c r="BA148" s="34">
        <v>246.24</v>
      </c>
    </row>
    <row r="149" spans="1:53" hidden="1" x14ac:dyDescent="0.2">
      <c r="A149" s="48"/>
      <c r="B149" s="49" t="s">
        <v>266</v>
      </c>
      <c r="C149" s="33" t="s">
        <v>5</v>
      </c>
      <c r="D149" s="7">
        <v>12</v>
      </c>
      <c r="E149" s="7"/>
      <c r="F149" s="8">
        <v>12</v>
      </c>
      <c r="G149" s="34"/>
      <c r="H149" s="48"/>
      <c r="I149" s="48"/>
      <c r="J149" s="34">
        <v>77.760000000000005</v>
      </c>
      <c r="K149" s="48"/>
      <c r="L149" s="48"/>
      <c r="M149" s="34"/>
      <c r="N149" s="48"/>
      <c r="O149" s="48"/>
      <c r="P149" s="34"/>
      <c r="Q149" s="48"/>
      <c r="R149" s="48"/>
      <c r="S149" s="34"/>
      <c r="T149" s="48"/>
      <c r="U149" s="48"/>
      <c r="V149" s="34"/>
      <c r="W149" s="48"/>
      <c r="X149" s="48"/>
      <c r="Y149" s="34"/>
      <c r="Z149" s="48"/>
      <c r="AA149" s="48"/>
      <c r="AB149" s="34"/>
      <c r="AC149" s="48"/>
      <c r="AD149" s="48"/>
      <c r="AE149" s="34">
        <v>59.62</v>
      </c>
      <c r="AF149" s="48"/>
      <c r="AG149" s="48"/>
      <c r="AH149" s="34"/>
      <c r="AI149" s="48"/>
      <c r="AJ149" s="48"/>
      <c r="AK149" s="34"/>
      <c r="AL149" s="48"/>
      <c r="AM149" s="48"/>
      <c r="AN149" s="34"/>
      <c r="AO149" s="48"/>
      <c r="AP149" s="48"/>
      <c r="AQ149" s="35"/>
      <c r="AR149" s="48"/>
      <c r="AS149" s="48"/>
      <c r="AT149" s="34"/>
      <c r="AU149" s="48"/>
      <c r="AV149" s="48"/>
      <c r="AW149" s="34"/>
      <c r="AX149" s="48"/>
      <c r="AY149" s="48"/>
      <c r="BA149" s="34">
        <v>246.24</v>
      </c>
    </row>
    <row r="150" spans="1:53" x14ac:dyDescent="0.2">
      <c r="A150" s="48">
        <v>67</v>
      </c>
      <c r="B150" s="51" t="s">
        <v>63</v>
      </c>
      <c r="C150" s="52" t="s">
        <v>104</v>
      </c>
      <c r="D150" s="7" t="s">
        <v>104</v>
      </c>
      <c r="E150" s="7" t="s">
        <v>104</v>
      </c>
      <c r="F150" s="7" t="s">
        <v>104</v>
      </c>
      <c r="G150" s="34"/>
      <c r="H150" s="48"/>
      <c r="I150" s="48"/>
      <c r="J150" s="34"/>
      <c r="K150" s="48"/>
      <c r="L150" s="48"/>
      <c r="M150" s="34"/>
      <c r="N150" s="48"/>
      <c r="O150" s="48"/>
      <c r="P150" s="34"/>
      <c r="Q150" s="48"/>
      <c r="R150" s="48"/>
      <c r="S150" s="34"/>
      <c r="T150" s="48"/>
      <c r="U150" s="48"/>
      <c r="V150" s="34"/>
      <c r="W150" s="48"/>
      <c r="X150" s="48"/>
      <c r="Y150" s="34"/>
      <c r="Z150" s="48"/>
      <c r="AA150" s="48"/>
      <c r="AB150" s="34"/>
      <c r="AC150" s="48"/>
      <c r="AD150" s="48"/>
      <c r="AE150" s="5">
        <f>SUM(AE151:AE153)</f>
        <v>138.24</v>
      </c>
      <c r="AF150" s="48">
        <v>2</v>
      </c>
      <c r="AG150" s="48">
        <v>60</v>
      </c>
      <c r="AH150" s="34"/>
      <c r="AI150" s="48"/>
      <c r="AJ150" s="48"/>
      <c r="AK150" s="34"/>
      <c r="AL150" s="48"/>
      <c r="AM150" s="48"/>
      <c r="AN150" s="34"/>
      <c r="AO150" s="48"/>
      <c r="AP150" s="48"/>
      <c r="AQ150" s="34"/>
      <c r="AR150" s="48"/>
      <c r="AS150" s="48"/>
      <c r="AT150" s="34"/>
      <c r="AU150" s="48"/>
      <c r="AV150" s="48"/>
      <c r="AW150" s="34"/>
      <c r="AX150" s="48"/>
      <c r="AY150" s="48"/>
      <c r="BA150" s="5">
        <f>SUM(BA151:BA153)</f>
        <v>155.52000000000001</v>
      </c>
    </row>
    <row r="151" spans="1:53" hidden="1" x14ac:dyDescent="0.2">
      <c r="A151" s="48"/>
      <c r="B151" s="49" t="s">
        <v>267</v>
      </c>
      <c r="C151" s="33" t="s">
        <v>5</v>
      </c>
      <c r="D151" s="7">
        <v>2</v>
      </c>
      <c r="E151" s="7"/>
      <c r="F151" s="8">
        <v>2</v>
      </c>
      <c r="G151" s="34"/>
      <c r="H151" s="48"/>
      <c r="I151" s="48"/>
      <c r="J151" s="34"/>
      <c r="K151" s="48"/>
      <c r="L151" s="48"/>
      <c r="M151" s="34"/>
      <c r="N151" s="48"/>
      <c r="O151" s="48"/>
      <c r="P151" s="34"/>
      <c r="Q151" s="48"/>
      <c r="R151" s="48"/>
      <c r="S151" s="34"/>
      <c r="T151" s="48"/>
      <c r="U151" s="48"/>
      <c r="V151" s="34"/>
      <c r="W151" s="48"/>
      <c r="X151" s="48"/>
      <c r="Y151" s="34"/>
      <c r="Z151" s="48"/>
      <c r="AA151" s="48"/>
      <c r="AB151" s="34"/>
      <c r="AC151" s="48"/>
      <c r="AD151" s="48"/>
      <c r="AE151" s="34">
        <v>25.92</v>
      </c>
      <c r="AF151" s="48"/>
      <c r="AG151" s="48"/>
      <c r="AH151" s="34"/>
      <c r="AI151" s="48"/>
      <c r="AJ151" s="48"/>
      <c r="AK151" s="34"/>
      <c r="AL151" s="48"/>
      <c r="AM151" s="48"/>
      <c r="AN151" s="34"/>
      <c r="AO151" s="48"/>
      <c r="AP151" s="48"/>
      <c r="AQ151" s="35"/>
      <c r="AR151" s="48"/>
      <c r="AS151" s="48"/>
      <c r="AT151" s="34"/>
      <c r="AU151" s="48"/>
      <c r="AV151" s="48"/>
      <c r="AW151" s="34"/>
      <c r="AX151" s="48"/>
      <c r="AY151" s="48"/>
      <c r="BA151" s="34">
        <v>51.84</v>
      </c>
    </row>
    <row r="152" spans="1:53" hidden="1" x14ac:dyDescent="0.2">
      <c r="A152" s="48"/>
      <c r="B152" s="49" t="s">
        <v>268</v>
      </c>
      <c r="C152" s="33" t="s">
        <v>5</v>
      </c>
      <c r="D152" s="7">
        <v>2</v>
      </c>
      <c r="E152" s="7"/>
      <c r="F152" s="8">
        <v>2</v>
      </c>
      <c r="G152" s="34"/>
      <c r="H152" s="48"/>
      <c r="I152" s="48"/>
      <c r="J152" s="34"/>
      <c r="K152" s="48"/>
      <c r="L152" s="48"/>
      <c r="M152" s="34"/>
      <c r="N152" s="48"/>
      <c r="O152" s="48"/>
      <c r="P152" s="34"/>
      <c r="Q152" s="48"/>
      <c r="R152" s="48"/>
      <c r="S152" s="34"/>
      <c r="T152" s="48"/>
      <c r="U152" s="48"/>
      <c r="V152" s="34"/>
      <c r="W152" s="48"/>
      <c r="X152" s="48"/>
      <c r="Y152" s="34"/>
      <c r="Z152" s="48"/>
      <c r="AA152" s="48"/>
      <c r="AB152" s="34"/>
      <c r="AC152" s="48"/>
      <c r="AD152" s="48"/>
      <c r="AE152" s="34">
        <v>56.16</v>
      </c>
      <c r="AF152" s="48"/>
      <c r="AG152" s="48"/>
      <c r="AH152" s="34"/>
      <c r="AI152" s="48"/>
      <c r="AJ152" s="48"/>
      <c r="AK152" s="34"/>
      <c r="AL152" s="48"/>
      <c r="AM152" s="48"/>
      <c r="AN152" s="34"/>
      <c r="AO152" s="48"/>
      <c r="AP152" s="48"/>
      <c r="AQ152" s="35"/>
      <c r="AR152" s="48"/>
      <c r="AS152" s="48"/>
      <c r="AT152" s="34"/>
      <c r="AU152" s="48"/>
      <c r="AV152" s="48"/>
      <c r="AW152" s="34"/>
      <c r="AX152" s="48"/>
      <c r="AY152" s="48"/>
      <c r="BA152" s="34">
        <v>51.84</v>
      </c>
    </row>
    <row r="153" spans="1:53" hidden="1" x14ac:dyDescent="0.2">
      <c r="A153" s="48"/>
      <c r="B153" s="49" t="s">
        <v>269</v>
      </c>
      <c r="C153" s="33" t="s">
        <v>5</v>
      </c>
      <c r="D153" s="7">
        <v>2</v>
      </c>
      <c r="E153" s="7"/>
      <c r="F153" s="8">
        <v>2</v>
      </c>
      <c r="G153" s="34"/>
      <c r="H153" s="48"/>
      <c r="I153" s="48"/>
      <c r="J153" s="34"/>
      <c r="K153" s="48"/>
      <c r="L153" s="48"/>
      <c r="M153" s="34"/>
      <c r="N153" s="48"/>
      <c r="O153" s="48"/>
      <c r="P153" s="34"/>
      <c r="Q153" s="48"/>
      <c r="R153" s="48"/>
      <c r="S153" s="34"/>
      <c r="T153" s="48"/>
      <c r="U153" s="48"/>
      <c r="V153" s="34"/>
      <c r="W153" s="48"/>
      <c r="X153" s="48"/>
      <c r="Y153" s="34"/>
      <c r="Z153" s="48"/>
      <c r="AA153" s="48"/>
      <c r="AB153" s="34"/>
      <c r="AC153" s="48"/>
      <c r="AD153" s="48"/>
      <c r="AE153" s="34">
        <v>56.16</v>
      </c>
      <c r="AF153" s="48"/>
      <c r="AG153" s="48"/>
      <c r="AH153" s="34"/>
      <c r="AI153" s="48"/>
      <c r="AJ153" s="48"/>
      <c r="AK153" s="34"/>
      <c r="AL153" s="48"/>
      <c r="AM153" s="48"/>
      <c r="AN153" s="34"/>
      <c r="AO153" s="48"/>
      <c r="AP153" s="48"/>
      <c r="AQ153" s="35"/>
      <c r="AR153" s="48"/>
      <c r="AS153" s="48"/>
      <c r="AT153" s="34"/>
      <c r="AU153" s="48"/>
      <c r="AV153" s="48"/>
      <c r="AW153" s="34"/>
      <c r="AX153" s="48"/>
      <c r="AY153" s="48"/>
      <c r="BA153" s="34">
        <v>51.84</v>
      </c>
    </row>
    <row r="154" spans="1:53" ht="38.25" x14ac:dyDescent="0.2">
      <c r="A154" s="28">
        <v>68</v>
      </c>
      <c r="B154" s="4" t="s">
        <v>127</v>
      </c>
      <c r="C154" s="33" t="s">
        <v>5</v>
      </c>
      <c r="D154" s="7">
        <v>2</v>
      </c>
      <c r="E154" s="7"/>
      <c r="F154" s="8">
        <v>2</v>
      </c>
      <c r="G154" s="5"/>
      <c r="H154" s="28"/>
      <c r="I154" s="28"/>
      <c r="J154" s="5"/>
      <c r="K154" s="28"/>
      <c r="L154" s="28"/>
      <c r="M154" s="5"/>
      <c r="N154" s="28"/>
      <c r="O154" s="28"/>
      <c r="P154" s="5"/>
      <c r="Q154" s="28"/>
      <c r="R154" s="28"/>
      <c r="S154" s="5"/>
      <c r="T154" s="28"/>
      <c r="U154" s="28"/>
      <c r="V154" s="5"/>
      <c r="W154" s="28"/>
      <c r="X154" s="28"/>
      <c r="Y154" s="5"/>
      <c r="Z154" s="28"/>
      <c r="AA154" s="28"/>
      <c r="AB154" s="5"/>
      <c r="AC154" s="28"/>
      <c r="AD154" s="28"/>
      <c r="AE154" s="5">
        <v>183.6</v>
      </c>
      <c r="AF154" s="28">
        <v>2</v>
      </c>
      <c r="AG154" s="28">
        <v>60</v>
      </c>
      <c r="AH154" s="5"/>
      <c r="AI154" s="28"/>
      <c r="AJ154" s="28"/>
      <c r="AK154" s="5"/>
      <c r="AL154" s="28"/>
      <c r="AM154" s="28"/>
      <c r="AN154" s="5"/>
      <c r="AO154" s="28"/>
      <c r="AP154" s="28"/>
      <c r="AQ154" s="6"/>
      <c r="AR154" s="28"/>
      <c r="AS154" s="28"/>
      <c r="AT154" s="5"/>
      <c r="AU154" s="28"/>
      <c r="AV154" s="28"/>
      <c r="AW154" s="5"/>
      <c r="AX154" s="28"/>
      <c r="AY154" s="28"/>
      <c r="BA154" s="5">
        <v>183.6</v>
      </c>
    </row>
    <row r="155" spans="1:53" x14ac:dyDescent="0.2">
      <c r="A155" s="28">
        <v>69</v>
      </c>
      <c r="B155" s="4" t="s">
        <v>64</v>
      </c>
      <c r="C155" s="33" t="s">
        <v>5</v>
      </c>
      <c r="D155" s="7">
        <v>2</v>
      </c>
      <c r="E155" s="7"/>
      <c r="F155" s="8">
        <v>2</v>
      </c>
      <c r="G155" s="5"/>
      <c r="H155" s="28"/>
      <c r="I155" s="28"/>
      <c r="J155" s="5"/>
      <c r="K155" s="28"/>
      <c r="L155" s="28"/>
      <c r="M155" s="5"/>
      <c r="N155" s="28"/>
      <c r="O155" s="28"/>
      <c r="P155" s="5"/>
      <c r="Q155" s="28"/>
      <c r="R155" s="28"/>
      <c r="S155" s="5"/>
      <c r="T155" s="28"/>
      <c r="U155" s="28"/>
      <c r="V155" s="5"/>
      <c r="W155" s="28"/>
      <c r="X155" s="28"/>
      <c r="Y155" s="5"/>
      <c r="Z155" s="28"/>
      <c r="AA155" s="28"/>
      <c r="AB155" s="5"/>
      <c r="AC155" s="28"/>
      <c r="AD155" s="28"/>
      <c r="AE155" s="5">
        <v>75.599999999999994</v>
      </c>
      <c r="AF155" s="28">
        <v>2</v>
      </c>
      <c r="AG155" s="28">
        <v>60</v>
      </c>
      <c r="AH155" s="5"/>
      <c r="AI155" s="28"/>
      <c r="AJ155" s="28"/>
      <c r="AK155" s="5"/>
      <c r="AL155" s="28"/>
      <c r="AM155" s="28"/>
      <c r="AN155" s="5"/>
      <c r="AO155" s="28"/>
      <c r="AP155" s="28"/>
      <c r="AQ155" s="6"/>
      <c r="AR155" s="28"/>
      <c r="AS155" s="28"/>
      <c r="AT155" s="5"/>
      <c r="AU155" s="28"/>
      <c r="AV155" s="28"/>
      <c r="AW155" s="5"/>
      <c r="AX155" s="28"/>
      <c r="AY155" s="28"/>
      <c r="BA155" s="5">
        <v>0.8640000000000001</v>
      </c>
    </row>
    <row r="156" spans="1:53" ht="51" x14ac:dyDescent="0.2">
      <c r="A156" s="28">
        <v>70</v>
      </c>
      <c r="B156" s="4" t="s">
        <v>65</v>
      </c>
      <c r="C156" s="33" t="s">
        <v>5</v>
      </c>
      <c r="D156" s="7">
        <v>220</v>
      </c>
      <c r="E156" s="7"/>
      <c r="F156" s="8">
        <v>220</v>
      </c>
      <c r="G156" s="5"/>
      <c r="H156" s="28"/>
      <c r="I156" s="28"/>
      <c r="J156" s="5"/>
      <c r="K156" s="28"/>
      <c r="L156" s="28"/>
      <c r="M156" s="5"/>
      <c r="N156" s="28"/>
      <c r="O156" s="28"/>
      <c r="P156" s="5">
        <v>8791.2000000000007</v>
      </c>
      <c r="Q156" s="28">
        <v>2</v>
      </c>
      <c r="R156" s="28">
        <v>60</v>
      </c>
      <c r="S156" s="5"/>
      <c r="T156" s="28"/>
      <c r="U156" s="28"/>
      <c r="V156" s="5"/>
      <c r="W156" s="28"/>
      <c r="X156" s="28"/>
      <c r="Y156" s="5"/>
      <c r="Z156" s="28"/>
      <c r="AA156" s="28"/>
      <c r="AB156" s="5"/>
      <c r="AC156" s="28"/>
      <c r="AD156" s="28"/>
      <c r="AE156" s="5">
        <v>9028.7999999999993</v>
      </c>
      <c r="AF156" s="28">
        <v>2</v>
      </c>
      <c r="AG156" s="28">
        <v>60</v>
      </c>
      <c r="AH156" s="5"/>
      <c r="AI156" s="28"/>
      <c r="AJ156" s="28"/>
      <c r="AK156" s="5"/>
      <c r="AL156" s="28"/>
      <c r="AM156" s="28"/>
      <c r="AN156" s="5"/>
      <c r="AO156" s="28"/>
      <c r="AP156" s="28"/>
      <c r="AQ156" s="6"/>
      <c r="AR156" s="28"/>
      <c r="AS156" s="28"/>
      <c r="AT156" s="5"/>
      <c r="AU156" s="28"/>
      <c r="AV156" s="28"/>
      <c r="AW156" s="5"/>
      <c r="AX156" s="28"/>
      <c r="AY156" s="28"/>
      <c r="BA156" s="5">
        <v>9028.7999999999993</v>
      </c>
    </row>
    <row r="157" spans="1:53" ht="25.5" x14ac:dyDescent="0.2">
      <c r="A157" s="48">
        <v>71</v>
      </c>
      <c r="B157" s="51" t="s">
        <v>66</v>
      </c>
      <c r="C157" s="52" t="s">
        <v>104</v>
      </c>
      <c r="D157" s="7" t="s">
        <v>104</v>
      </c>
      <c r="E157" s="7" t="s">
        <v>104</v>
      </c>
      <c r="F157" s="7" t="s">
        <v>104</v>
      </c>
      <c r="G157" s="34"/>
      <c r="H157" s="48"/>
      <c r="I157" s="48"/>
      <c r="J157" s="34"/>
      <c r="K157" s="48"/>
      <c r="L157" s="48"/>
      <c r="M157" s="34"/>
      <c r="N157" s="48"/>
      <c r="O157" s="48"/>
      <c r="P157" s="34"/>
      <c r="Q157" s="48"/>
      <c r="R157" s="48"/>
      <c r="S157" s="34"/>
      <c r="T157" s="48"/>
      <c r="U157" s="48"/>
      <c r="V157" s="34"/>
      <c r="W157" s="48"/>
      <c r="X157" s="48"/>
      <c r="Y157" s="34"/>
      <c r="Z157" s="48"/>
      <c r="AA157" s="48"/>
      <c r="AB157" s="34"/>
      <c r="AC157" s="48"/>
      <c r="AD157" s="48"/>
      <c r="AE157" s="5">
        <f>SUM(AE158:AE162)</f>
        <v>2834.4</v>
      </c>
      <c r="AF157" s="48">
        <v>2</v>
      </c>
      <c r="AG157" s="48">
        <v>60</v>
      </c>
      <c r="AH157" s="34"/>
      <c r="AI157" s="48"/>
      <c r="AJ157" s="48"/>
      <c r="AK157" s="34"/>
      <c r="AL157" s="48"/>
      <c r="AM157" s="48"/>
      <c r="AN157" s="34"/>
      <c r="AO157" s="48"/>
      <c r="AP157" s="48"/>
      <c r="AQ157" s="34"/>
      <c r="AR157" s="48"/>
      <c r="AS157" s="48"/>
      <c r="AT157" s="34"/>
      <c r="AU157" s="48"/>
      <c r="AV157" s="48"/>
      <c r="AW157" s="34"/>
      <c r="AX157" s="48"/>
      <c r="AY157" s="48"/>
      <c r="BA157" s="5">
        <f>SUM(BA158:BA162)</f>
        <v>3387.0096000000003</v>
      </c>
    </row>
    <row r="158" spans="1:53" ht="114.75" hidden="1" x14ac:dyDescent="0.2">
      <c r="A158" s="48"/>
      <c r="B158" s="49" t="s">
        <v>270</v>
      </c>
      <c r="C158" s="33" t="s">
        <v>5</v>
      </c>
      <c r="D158" s="7">
        <v>1358</v>
      </c>
      <c r="E158" s="7"/>
      <c r="F158" s="8">
        <v>1358</v>
      </c>
      <c r="G158" s="34"/>
      <c r="H158" s="48"/>
      <c r="I158" s="48"/>
      <c r="J158" s="34"/>
      <c r="K158" s="48"/>
      <c r="L158" s="48"/>
      <c r="M158" s="34"/>
      <c r="N158" s="48"/>
      <c r="O158" s="48"/>
      <c r="P158" s="34"/>
      <c r="Q158" s="48"/>
      <c r="R158" s="48"/>
      <c r="S158" s="34"/>
      <c r="T158" s="48"/>
      <c r="U158" s="48"/>
      <c r="V158" s="34"/>
      <c r="W158" s="48"/>
      <c r="X158" s="48"/>
      <c r="Y158" s="34"/>
      <c r="Z158" s="48"/>
      <c r="AA158" s="48"/>
      <c r="AB158" s="34"/>
      <c r="AC158" s="48"/>
      <c r="AD158" s="48"/>
      <c r="AE158" s="34">
        <v>2493.29</v>
      </c>
      <c r="AF158" s="48"/>
      <c r="AG158" s="48"/>
      <c r="AH158" s="34"/>
      <c r="AI158" s="48"/>
      <c r="AJ158" s="48"/>
      <c r="AK158" s="34"/>
      <c r="AL158" s="48"/>
      <c r="AM158" s="48"/>
      <c r="AN158" s="34"/>
      <c r="AO158" s="48"/>
      <c r="AP158" s="48"/>
      <c r="AQ158" s="35"/>
      <c r="AR158" s="48"/>
      <c r="AS158" s="48"/>
      <c r="AT158" s="34"/>
      <c r="AU158" s="48"/>
      <c r="AV158" s="48"/>
      <c r="AW158" s="34"/>
      <c r="AX158" s="48"/>
      <c r="AY158" s="48"/>
      <c r="BA158" s="34">
        <v>2493.288</v>
      </c>
    </row>
    <row r="159" spans="1:53" ht="63.75" hidden="1" x14ac:dyDescent="0.2">
      <c r="A159" s="48"/>
      <c r="B159" s="49" t="s">
        <v>271</v>
      </c>
      <c r="C159" s="33" t="s">
        <v>5</v>
      </c>
      <c r="D159" s="7">
        <v>624</v>
      </c>
      <c r="E159" s="7"/>
      <c r="F159" s="8">
        <v>624</v>
      </c>
      <c r="G159" s="34"/>
      <c r="H159" s="48"/>
      <c r="I159" s="48"/>
      <c r="J159" s="34"/>
      <c r="K159" s="48"/>
      <c r="L159" s="48"/>
      <c r="M159" s="34"/>
      <c r="N159" s="48"/>
      <c r="O159" s="48"/>
      <c r="P159" s="34"/>
      <c r="Q159" s="48"/>
      <c r="R159" s="48"/>
      <c r="S159" s="34"/>
      <c r="T159" s="48"/>
      <c r="U159" s="48"/>
      <c r="V159" s="34"/>
      <c r="W159" s="48"/>
      <c r="X159" s="48"/>
      <c r="Y159" s="34"/>
      <c r="Z159" s="48"/>
      <c r="AA159" s="48"/>
      <c r="AB159" s="34"/>
      <c r="AC159" s="48"/>
      <c r="AD159" s="48"/>
      <c r="AE159" s="34">
        <v>107.83</v>
      </c>
      <c r="AF159" s="48"/>
      <c r="AG159" s="48"/>
      <c r="AH159" s="34"/>
      <c r="AI159" s="48"/>
      <c r="AJ159" s="48"/>
      <c r="AK159" s="34"/>
      <c r="AL159" s="48"/>
      <c r="AM159" s="48"/>
      <c r="AN159" s="34"/>
      <c r="AO159" s="48"/>
      <c r="AP159" s="48"/>
      <c r="AQ159" s="35"/>
      <c r="AR159" s="48"/>
      <c r="AS159" s="48"/>
      <c r="AT159" s="34"/>
      <c r="AU159" s="48"/>
      <c r="AV159" s="48"/>
      <c r="AW159" s="34"/>
      <c r="AX159" s="48"/>
      <c r="AY159" s="48"/>
      <c r="BA159" s="34">
        <v>121.3056</v>
      </c>
    </row>
    <row r="160" spans="1:53" ht="38.25" hidden="1" x14ac:dyDescent="0.2">
      <c r="A160" s="48"/>
      <c r="B160" s="49" t="s">
        <v>272</v>
      </c>
      <c r="C160" s="33" t="s">
        <v>5</v>
      </c>
      <c r="D160" s="7">
        <v>192</v>
      </c>
      <c r="E160" s="7"/>
      <c r="F160" s="8">
        <v>192</v>
      </c>
      <c r="G160" s="34"/>
      <c r="H160" s="48"/>
      <c r="I160" s="48"/>
      <c r="J160" s="34"/>
      <c r="K160" s="48"/>
      <c r="L160" s="48"/>
      <c r="M160" s="34"/>
      <c r="N160" s="48"/>
      <c r="O160" s="48"/>
      <c r="P160" s="34"/>
      <c r="Q160" s="48"/>
      <c r="R160" s="48"/>
      <c r="S160" s="34"/>
      <c r="T160" s="48"/>
      <c r="U160" s="48"/>
      <c r="V160" s="34"/>
      <c r="W160" s="48"/>
      <c r="X160" s="48"/>
      <c r="Y160" s="34"/>
      <c r="Z160" s="48"/>
      <c r="AA160" s="48"/>
      <c r="AB160" s="34"/>
      <c r="AC160" s="48"/>
      <c r="AD160" s="48"/>
      <c r="AE160" s="34">
        <v>51.84</v>
      </c>
      <c r="AF160" s="48"/>
      <c r="AG160" s="48"/>
      <c r="AH160" s="34"/>
      <c r="AI160" s="48"/>
      <c r="AJ160" s="48"/>
      <c r="AK160" s="34"/>
      <c r="AL160" s="48"/>
      <c r="AM160" s="48"/>
      <c r="AN160" s="34"/>
      <c r="AO160" s="48"/>
      <c r="AP160" s="48"/>
      <c r="AQ160" s="35"/>
      <c r="AR160" s="48"/>
      <c r="AS160" s="48"/>
      <c r="AT160" s="34"/>
      <c r="AU160" s="48"/>
      <c r="AV160" s="48"/>
      <c r="AW160" s="34"/>
      <c r="AX160" s="48"/>
      <c r="AY160" s="48"/>
      <c r="BA160" s="34">
        <v>82.944000000000003</v>
      </c>
    </row>
    <row r="161" spans="1:53" ht="51" hidden="1" x14ac:dyDescent="0.2">
      <c r="A161" s="48"/>
      <c r="B161" s="49" t="s">
        <v>273</v>
      </c>
      <c r="C161" s="33" t="s">
        <v>5</v>
      </c>
      <c r="D161" s="7">
        <v>48</v>
      </c>
      <c r="E161" s="7"/>
      <c r="F161" s="8">
        <v>48</v>
      </c>
      <c r="G161" s="34"/>
      <c r="H161" s="48"/>
      <c r="I161" s="48"/>
      <c r="J161" s="34"/>
      <c r="K161" s="48"/>
      <c r="L161" s="48"/>
      <c r="M161" s="34"/>
      <c r="N161" s="48"/>
      <c r="O161" s="48"/>
      <c r="P161" s="34"/>
      <c r="Q161" s="48"/>
      <c r="R161" s="48"/>
      <c r="S161" s="34"/>
      <c r="T161" s="48"/>
      <c r="U161" s="48"/>
      <c r="V161" s="34"/>
      <c r="W161" s="48"/>
      <c r="X161" s="48"/>
      <c r="Y161" s="34"/>
      <c r="Z161" s="48"/>
      <c r="AA161" s="48"/>
      <c r="AB161" s="34"/>
      <c r="AC161" s="48"/>
      <c r="AD161" s="48"/>
      <c r="AE161" s="34">
        <v>181.44</v>
      </c>
      <c r="AF161" s="48"/>
      <c r="AG161" s="48"/>
      <c r="AH161" s="34"/>
      <c r="AI161" s="48"/>
      <c r="AJ161" s="48"/>
      <c r="AK161" s="34"/>
      <c r="AL161" s="48"/>
      <c r="AM161" s="48"/>
      <c r="AN161" s="34"/>
      <c r="AO161" s="48"/>
      <c r="AP161" s="48"/>
      <c r="AQ161" s="35"/>
      <c r="AR161" s="48"/>
      <c r="AS161" s="48"/>
      <c r="AT161" s="34"/>
      <c r="AU161" s="48"/>
      <c r="AV161" s="48"/>
      <c r="AW161" s="34"/>
      <c r="AX161" s="48"/>
      <c r="AY161" s="48"/>
      <c r="BA161" s="34">
        <v>98.496000000000009</v>
      </c>
    </row>
    <row r="162" spans="1:53" ht="63.75" hidden="1" x14ac:dyDescent="0.2">
      <c r="A162" s="48"/>
      <c r="B162" s="49" t="s">
        <v>274</v>
      </c>
      <c r="C162" s="33" t="s">
        <v>5</v>
      </c>
      <c r="D162" s="7">
        <v>288</v>
      </c>
      <c r="E162" s="7"/>
      <c r="F162" s="8">
        <v>288</v>
      </c>
      <c r="G162" s="34"/>
      <c r="H162" s="48"/>
      <c r="I162" s="48"/>
      <c r="J162" s="34"/>
      <c r="K162" s="48"/>
      <c r="L162" s="48"/>
      <c r="M162" s="34"/>
      <c r="N162" s="48"/>
      <c r="O162" s="48"/>
      <c r="P162" s="34"/>
      <c r="Q162" s="48"/>
      <c r="R162" s="48"/>
      <c r="S162" s="34"/>
      <c r="T162" s="48"/>
      <c r="U162" s="48"/>
      <c r="V162" s="34"/>
      <c r="W162" s="48"/>
      <c r="X162" s="48"/>
      <c r="Y162" s="34"/>
      <c r="Z162" s="48"/>
      <c r="AA162" s="48"/>
      <c r="AB162" s="34"/>
      <c r="AC162" s="48"/>
      <c r="AD162" s="48"/>
      <c r="AE162" s="34" t="s">
        <v>162</v>
      </c>
      <c r="AF162" s="48"/>
      <c r="AG162" s="48"/>
      <c r="AH162" s="34"/>
      <c r="AI162" s="48"/>
      <c r="AJ162" s="48"/>
      <c r="AK162" s="34"/>
      <c r="AL162" s="48"/>
      <c r="AM162" s="48"/>
      <c r="AN162" s="34"/>
      <c r="AO162" s="48"/>
      <c r="AP162" s="48"/>
      <c r="AQ162" s="35"/>
      <c r="AR162" s="48"/>
      <c r="AS162" s="48"/>
      <c r="AT162" s="34"/>
      <c r="AU162" s="48"/>
      <c r="AV162" s="48"/>
      <c r="AW162" s="34"/>
      <c r="AX162" s="48"/>
      <c r="AY162" s="48"/>
      <c r="BA162" s="34">
        <v>590.976</v>
      </c>
    </row>
    <row r="163" spans="1:53" ht="25.5" x14ac:dyDescent="0.2">
      <c r="A163" s="28">
        <v>72</v>
      </c>
      <c r="B163" s="4" t="s">
        <v>67</v>
      </c>
      <c r="C163" s="33" t="s">
        <v>5</v>
      </c>
      <c r="D163" s="7">
        <v>278</v>
      </c>
      <c r="E163" s="7"/>
      <c r="F163" s="8">
        <v>278</v>
      </c>
      <c r="G163" s="5"/>
      <c r="H163" s="28"/>
      <c r="I163" s="28"/>
      <c r="J163" s="5"/>
      <c r="K163" s="28"/>
      <c r="L163" s="28"/>
      <c r="M163" s="5"/>
      <c r="N163" s="28"/>
      <c r="O163" s="28"/>
      <c r="P163" s="5"/>
      <c r="Q163" s="28"/>
      <c r="R163" s="28"/>
      <c r="S163" s="5"/>
      <c r="T163" s="28"/>
      <c r="U163" s="28"/>
      <c r="V163" s="5"/>
      <c r="W163" s="28"/>
      <c r="X163" s="28"/>
      <c r="Y163" s="5"/>
      <c r="Z163" s="28"/>
      <c r="AA163" s="28"/>
      <c r="AB163" s="5"/>
      <c r="AC163" s="28"/>
      <c r="AD163" s="28"/>
      <c r="AE163" s="5">
        <v>1200.96</v>
      </c>
      <c r="AF163" s="28">
        <v>2</v>
      </c>
      <c r="AG163" s="28">
        <v>60</v>
      </c>
      <c r="AH163" s="5"/>
      <c r="AI163" s="28"/>
      <c r="AJ163" s="28"/>
      <c r="AK163" s="5"/>
      <c r="AL163" s="28"/>
      <c r="AM163" s="28"/>
      <c r="AN163" s="5"/>
      <c r="AO163" s="28"/>
      <c r="AP163" s="28"/>
      <c r="AQ163" s="6"/>
      <c r="AR163" s="28"/>
      <c r="AS163" s="28"/>
      <c r="AT163" s="5"/>
      <c r="AU163" s="28"/>
      <c r="AV163" s="28"/>
      <c r="AW163" s="5"/>
      <c r="AX163" s="28"/>
      <c r="AY163" s="28"/>
      <c r="BA163" s="5">
        <v>1200.96</v>
      </c>
    </row>
    <row r="164" spans="1:53" ht="25.5" x14ac:dyDescent="0.2">
      <c r="A164" s="48">
        <v>73</v>
      </c>
      <c r="B164" s="51" t="s">
        <v>68</v>
      </c>
      <c r="C164" s="52" t="s">
        <v>104</v>
      </c>
      <c r="D164" s="7" t="s">
        <v>104</v>
      </c>
      <c r="E164" s="7" t="s">
        <v>104</v>
      </c>
      <c r="F164" s="7" t="s">
        <v>104</v>
      </c>
      <c r="G164" s="34"/>
      <c r="H164" s="48"/>
      <c r="I164" s="48"/>
      <c r="J164" s="34"/>
      <c r="K164" s="48"/>
      <c r="L164" s="48"/>
      <c r="M164" s="34"/>
      <c r="N164" s="48"/>
      <c r="O164" s="48"/>
      <c r="P164" s="34"/>
      <c r="Q164" s="48"/>
      <c r="R164" s="48"/>
      <c r="S164" s="34"/>
      <c r="T164" s="48"/>
      <c r="U164" s="48"/>
      <c r="V164" s="34"/>
      <c r="W164" s="48"/>
      <c r="X164" s="48"/>
      <c r="Y164" s="34"/>
      <c r="Z164" s="48"/>
      <c r="AA164" s="48"/>
      <c r="AB164" s="34"/>
      <c r="AC164" s="48"/>
      <c r="AD164" s="48"/>
      <c r="AE164" s="5">
        <f>SUM(AE165:AE167)</f>
        <v>2646.43</v>
      </c>
      <c r="AF164" s="48">
        <v>2</v>
      </c>
      <c r="AG164" s="48">
        <v>60</v>
      </c>
      <c r="AH164" s="34"/>
      <c r="AI164" s="48"/>
      <c r="AJ164" s="48"/>
      <c r="AK164" s="34"/>
      <c r="AL164" s="48"/>
      <c r="AM164" s="48"/>
      <c r="AN164" s="34"/>
      <c r="AO164" s="48"/>
      <c r="AP164" s="48"/>
      <c r="AQ164" s="34"/>
      <c r="AR164" s="48"/>
      <c r="AS164" s="48"/>
      <c r="AT164" s="34"/>
      <c r="AU164" s="48"/>
      <c r="AV164" s="48"/>
      <c r="AW164" s="34"/>
      <c r="AX164" s="48"/>
      <c r="AY164" s="48"/>
      <c r="BA164" s="5">
        <f>SUM(BA165:BA167)</f>
        <v>2639.3040000000001</v>
      </c>
    </row>
    <row r="165" spans="1:53" ht="25.5" hidden="1" x14ac:dyDescent="0.2">
      <c r="A165" s="48"/>
      <c r="B165" s="49" t="s">
        <v>275</v>
      </c>
      <c r="C165" s="33" t="s">
        <v>5</v>
      </c>
      <c r="D165" s="7">
        <v>81</v>
      </c>
      <c r="E165" s="7"/>
      <c r="F165" s="8">
        <v>81</v>
      </c>
      <c r="G165" s="34"/>
      <c r="H165" s="48"/>
      <c r="I165" s="48"/>
      <c r="J165" s="34"/>
      <c r="K165" s="48"/>
      <c r="L165" s="48"/>
      <c r="M165" s="34"/>
      <c r="N165" s="48"/>
      <c r="O165" s="48"/>
      <c r="P165" s="34"/>
      <c r="Q165" s="48"/>
      <c r="R165" s="48"/>
      <c r="S165" s="34"/>
      <c r="T165" s="48"/>
      <c r="U165" s="48"/>
      <c r="V165" s="34"/>
      <c r="W165" s="48"/>
      <c r="X165" s="48"/>
      <c r="Y165" s="34"/>
      <c r="Z165" s="48"/>
      <c r="AA165" s="48"/>
      <c r="AB165" s="34"/>
      <c r="AC165" s="48"/>
      <c r="AD165" s="48"/>
      <c r="AE165" s="34">
        <v>209.95</v>
      </c>
      <c r="AF165" s="48"/>
      <c r="AG165" s="48"/>
      <c r="AH165" s="34"/>
      <c r="AI165" s="48"/>
      <c r="AJ165" s="48"/>
      <c r="AK165" s="34"/>
      <c r="AL165" s="48"/>
      <c r="AM165" s="48"/>
      <c r="AN165" s="34"/>
      <c r="AO165" s="48"/>
      <c r="AP165" s="48"/>
      <c r="AQ165" s="35"/>
      <c r="AR165" s="48"/>
      <c r="AS165" s="48"/>
      <c r="AT165" s="34"/>
      <c r="AU165" s="48"/>
      <c r="AV165" s="48"/>
      <c r="AW165" s="34"/>
      <c r="AX165" s="48"/>
      <c r="AY165" s="48"/>
      <c r="BA165" s="34">
        <v>192.45599999999999</v>
      </c>
    </row>
    <row r="166" spans="1:53" ht="51" hidden="1" x14ac:dyDescent="0.2">
      <c r="A166" s="48"/>
      <c r="B166" s="49" t="s">
        <v>276</v>
      </c>
      <c r="C166" s="33" t="s">
        <v>5</v>
      </c>
      <c r="D166" s="7">
        <v>1440</v>
      </c>
      <c r="E166" s="7"/>
      <c r="F166" s="8">
        <v>1440</v>
      </c>
      <c r="G166" s="34"/>
      <c r="H166" s="48"/>
      <c r="I166" s="48"/>
      <c r="J166" s="34"/>
      <c r="K166" s="48"/>
      <c r="L166" s="48"/>
      <c r="M166" s="34"/>
      <c r="N166" s="48"/>
      <c r="O166" s="48"/>
      <c r="P166" s="34"/>
      <c r="Q166" s="48"/>
      <c r="R166" s="48"/>
      <c r="S166" s="34"/>
      <c r="T166" s="48"/>
      <c r="U166" s="48"/>
      <c r="V166" s="34"/>
      <c r="W166" s="48"/>
      <c r="X166" s="48"/>
      <c r="Y166" s="34"/>
      <c r="Z166" s="48"/>
      <c r="AA166" s="48"/>
      <c r="AB166" s="34"/>
      <c r="AC166" s="48"/>
      <c r="AD166" s="48"/>
      <c r="AE166" s="34">
        <v>1524.1</v>
      </c>
      <c r="AF166" s="48"/>
      <c r="AG166" s="48"/>
      <c r="AH166" s="34"/>
      <c r="AI166" s="48"/>
      <c r="AJ166" s="48"/>
      <c r="AK166" s="34"/>
      <c r="AL166" s="48"/>
      <c r="AM166" s="48"/>
      <c r="AN166" s="34"/>
      <c r="AO166" s="48"/>
      <c r="AP166" s="48"/>
      <c r="AQ166" s="35"/>
      <c r="AR166" s="48"/>
      <c r="AS166" s="48"/>
      <c r="AT166" s="34"/>
      <c r="AU166" s="48"/>
      <c r="AV166" s="48"/>
      <c r="AW166" s="34"/>
      <c r="AX166" s="48"/>
      <c r="AY166" s="48"/>
      <c r="BA166" s="34">
        <v>1555.2</v>
      </c>
    </row>
    <row r="167" spans="1:53" ht="51" hidden="1" x14ac:dyDescent="0.2">
      <c r="A167" s="48"/>
      <c r="B167" s="49" t="s">
        <v>277</v>
      </c>
      <c r="C167" s="33" t="s">
        <v>5</v>
      </c>
      <c r="D167" s="7">
        <v>384</v>
      </c>
      <c r="E167" s="7"/>
      <c r="F167" s="8">
        <v>384</v>
      </c>
      <c r="G167" s="34"/>
      <c r="H167" s="48"/>
      <c r="I167" s="48"/>
      <c r="J167" s="34"/>
      <c r="K167" s="48"/>
      <c r="L167" s="48"/>
      <c r="M167" s="34"/>
      <c r="N167" s="48"/>
      <c r="O167" s="48"/>
      <c r="P167" s="34"/>
      <c r="Q167" s="48"/>
      <c r="R167" s="48"/>
      <c r="S167" s="34"/>
      <c r="T167" s="48"/>
      <c r="U167" s="48"/>
      <c r="V167" s="34"/>
      <c r="W167" s="48"/>
      <c r="X167" s="48"/>
      <c r="Y167" s="34"/>
      <c r="Z167" s="48"/>
      <c r="AA167" s="48"/>
      <c r="AB167" s="34"/>
      <c r="AC167" s="48"/>
      <c r="AD167" s="48"/>
      <c r="AE167" s="34">
        <v>912.38</v>
      </c>
      <c r="AF167" s="48"/>
      <c r="AG167" s="48"/>
      <c r="AH167" s="34"/>
      <c r="AI167" s="48"/>
      <c r="AJ167" s="48"/>
      <c r="AK167" s="34"/>
      <c r="AL167" s="48"/>
      <c r="AM167" s="48"/>
      <c r="AN167" s="34"/>
      <c r="AO167" s="48"/>
      <c r="AP167" s="48"/>
      <c r="AQ167" s="35"/>
      <c r="AR167" s="48"/>
      <c r="AS167" s="48"/>
      <c r="AT167" s="34"/>
      <c r="AU167" s="48"/>
      <c r="AV167" s="48"/>
      <c r="AW167" s="34"/>
      <c r="AX167" s="48"/>
      <c r="AY167" s="48"/>
      <c r="BA167" s="34">
        <v>891.64800000000002</v>
      </c>
    </row>
    <row r="168" spans="1:53" ht="25.5" x14ac:dyDescent="0.2">
      <c r="A168" s="48">
        <v>74</v>
      </c>
      <c r="B168" s="51" t="s">
        <v>109</v>
      </c>
      <c r="C168" s="52" t="s">
        <v>104</v>
      </c>
      <c r="D168" s="7" t="s">
        <v>104</v>
      </c>
      <c r="E168" s="7" t="s">
        <v>104</v>
      </c>
      <c r="F168" s="7" t="s">
        <v>104</v>
      </c>
      <c r="G168" s="34"/>
      <c r="H168" s="48"/>
      <c r="I168" s="48"/>
      <c r="J168" s="34"/>
      <c r="K168" s="48"/>
      <c r="L168" s="48"/>
      <c r="M168" s="34"/>
      <c r="N168" s="48"/>
      <c r="O168" s="48"/>
      <c r="P168" s="34"/>
      <c r="Q168" s="48"/>
      <c r="R168" s="48"/>
      <c r="S168" s="34"/>
      <c r="T168" s="48"/>
      <c r="U168" s="48"/>
      <c r="V168" s="34"/>
      <c r="W168" s="48"/>
      <c r="X168" s="48"/>
      <c r="Y168" s="34"/>
      <c r="Z168" s="48"/>
      <c r="AA168" s="48"/>
      <c r="AB168" s="5">
        <f>SUM(AB169:AB170)</f>
        <v>285.12</v>
      </c>
      <c r="AC168" s="48">
        <v>2</v>
      </c>
      <c r="AD168" s="48">
        <v>60</v>
      </c>
      <c r="AE168" s="34"/>
      <c r="AF168" s="48"/>
      <c r="AG168" s="48"/>
      <c r="AH168" s="34"/>
      <c r="AI168" s="48"/>
      <c r="AJ168" s="48"/>
      <c r="AK168" s="34"/>
      <c r="AL168" s="48"/>
      <c r="AM168" s="48"/>
      <c r="AN168" s="34"/>
      <c r="AO168" s="48"/>
      <c r="AP168" s="48"/>
      <c r="AQ168" s="34"/>
      <c r="AR168" s="48"/>
      <c r="AS168" s="48"/>
      <c r="AT168" s="34"/>
      <c r="AU168" s="48"/>
      <c r="AV168" s="48"/>
      <c r="AW168" s="34"/>
      <c r="AX168" s="48"/>
      <c r="AY168" s="48"/>
      <c r="BA168" s="5">
        <f>SUM(BA169:BA170)</f>
        <v>414.72</v>
      </c>
    </row>
    <row r="169" spans="1:53" hidden="1" x14ac:dyDescent="0.2">
      <c r="A169" s="48"/>
      <c r="B169" s="49" t="s">
        <v>278</v>
      </c>
      <c r="C169" s="33" t="s">
        <v>5</v>
      </c>
      <c r="D169" s="7">
        <v>720</v>
      </c>
      <c r="E169" s="7"/>
      <c r="F169" s="8">
        <v>720</v>
      </c>
      <c r="G169" s="34"/>
      <c r="H169" s="48"/>
      <c r="I169" s="48"/>
      <c r="J169" s="34"/>
      <c r="K169" s="48"/>
      <c r="L169" s="48"/>
      <c r="M169" s="34"/>
      <c r="N169" s="48"/>
      <c r="O169" s="48"/>
      <c r="P169" s="34"/>
      <c r="Q169" s="48"/>
      <c r="R169" s="48"/>
      <c r="S169" s="34"/>
      <c r="T169" s="48"/>
      <c r="U169" s="48"/>
      <c r="V169" s="34"/>
      <c r="W169" s="48"/>
      <c r="X169" s="48"/>
      <c r="Y169" s="34"/>
      <c r="Z169" s="48"/>
      <c r="AA169" s="48"/>
      <c r="AB169" s="34">
        <v>116.64</v>
      </c>
      <c r="AC169" s="48"/>
      <c r="AD169" s="48"/>
      <c r="AE169" s="34"/>
      <c r="AF169" s="48"/>
      <c r="AG169" s="48"/>
      <c r="AH169" s="34"/>
      <c r="AI169" s="48"/>
      <c r="AJ169" s="48"/>
      <c r="AK169" s="34"/>
      <c r="AL169" s="48"/>
      <c r="AM169" s="48"/>
      <c r="AN169" s="34"/>
      <c r="AO169" s="48"/>
      <c r="AP169" s="48"/>
      <c r="AQ169" s="35"/>
      <c r="AR169" s="48"/>
      <c r="AS169" s="48"/>
      <c r="AT169" s="34"/>
      <c r="AU169" s="48"/>
      <c r="AV169" s="48"/>
      <c r="AW169" s="34"/>
      <c r="AX169" s="48"/>
      <c r="AY169" s="48"/>
      <c r="BA169" s="34">
        <v>155.52000000000001</v>
      </c>
    </row>
    <row r="170" spans="1:53" hidden="1" x14ac:dyDescent="0.2">
      <c r="A170" s="48"/>
      <c r="B170" s="49" t="s">
        <v>279</v>
      </c>
      <c r="C170" s="33" t="s">
        <v>5</v>
      </c>
      <c r="D170" s="7">
        <v>1200</v>
      </c>
      <c r="E170" s="7"/>
      <c r="F170" s="8">
        <v>1200</v>
      </c>
      <c r="G170" s="34"/>
      <c r="H170" s="48"/>
      <c r="I170" s="48"/>
      <c r="J170" s="34"/>
      <c r="K170" s="48"/>
      <c r="L170" s="48"/>
      <c r="M170" s="34"/>
      <c r="N170" s="48"/>
      <c r="O170" s="48"/>
      <c r="P170" s="34"/>
      <c r="Q170" s="48"/>
      <c r="R170" s="48"/>
      <c r="S170" s="34"/>
      <c r="T170" s="48"/>
      <c r="U170" s="48"/>
      <c r="V170" s="34"/>
      <c r="W170" s="48"/>
      <c r="X170" s="48"/>
      <c r="Y170" s="34"/>
      <c r="Z170" s="48"/>
      <c r="AA170" s="48"/>
      <c r="AB170" s="34">
        <v>168.48</v>
      </c>
      <c r="AC170" s="48"/>
      <c r="AD170" s="48"/>
      <c r="AE170" s="34"/>
      <c r="AF170" s="48"/>
      <c r="AG170" s="48"/>
      <c r="AH170" s="34"/>
      <c r="AI170" s="48"/>
      <c r="AJ170" s="48"/>
      <c r="AK170" s="34"/>
      <c r="AL170" s="48"/>
      <c r="AM170" s="48"/>
      <c r="AN170" s="34"/>
      <c r="AO170" s="48"/>
      <c r="AP170" s="48"/>
      <c r="AQ170" s="35"/>
      <c r="AR170" s="48"/>
      <c r="AS170" s="48"/>
      <c r="AT170" s="34"/>
      <c r="AU170" s="48"/>
      <c r="AV170" s="48"/>
      <c r="AW170" s="34"/>
      <c r="AX170" s="48"/>
      <c r="AY170" s="48"/>
      <c r="BA170" s="34">
        <v>259.2</v>
      </c>
    </row>
    <row r="171" spans="1:53" x14ac:dyDescent="0.2">
      <c r="A171" s="28">
        <v>75</v>
      </c>
      <c r="B171" s="4" t="s">
        <v>69</v>
      </c>
      <c r="C171" s="33" t="s">
        <v>5</v>
      </c>
      <c r="D171" s="7">
        <v>5</v>
      </c>
      <c r="E171" s="7">
        <v>4</v>
      </c>
      <c r="F171" s="8">
        <v>9</v>
      </c>
      <c r="G171" s="5"/>
      <c r="H171" s="28"/>
      <c r="I171" s="28"/>
      <c r="J171" s="5"/>
      <c r="K171" s="28"/>
      <c r="L171" s="28"/>
      <c r="M171" s="5"/>
      <c r="N171" s="28"/>
      <c r="O171" s="28"/>
      <c r="P171" s="5"/>
      <c r="Q171" s="28"/>
      <c r="R171" s="28"/>
      <c r="S171" s="5"/>
      <c r="T171" s="28"/>
      <c r="U171" s="28"/>
      <c r="V171" s="5"/>
      <c r="W171" s="28"/>
      <c r="X171" s="28"/>
      <c r="Y171" s="5"/>
      <c r="Z171" s="28"/>
      <c r="AA171" s="28"/>
      <c r="AB171" s="5">
        <v>33.047999999999995</v>
      </c>
      <c r="AC171" s="28">
        <v>2</v>
      </c>
      <c r="AD171" s="28">
        <v>60</v>
      </c>
      <c r="AE171" s="5"/>
      <c r="AF171" s="28"/>
      <c r="AG171" s="28"/>
      <c r="AH171" s="5"/>
      <c r="AI171" s="28"/>
      <c r="AJ171" s="28"/>
      <c r="AK171" s="5"/>
      <c r="AL171" s="28"/>
      <c r="AM171" s="28"/>
      <c r="AN171" s="5"/>
      <c r="AO171" s="28"/>
      <c r="AP171" s="28"/>
      <c r="AQ171" s="6"/>
      <c r="AR171" s="28"/>
      <c r="AS171" s="28"/>
      <c r="AT171" s="5"/>
      <c r="AU171" s="28"/>
      <c r="AV171" s="28"/>
      <c r="AW171" s="5"/>
      <c r="AX171" s="28"/>
      <c r="AY171" s="28"/>
      <c r="BA171" s="5">
        <v>34.020000000000003</v>
      </c>
    </row>
    <row r="172" spans="1:53" ht="25.5" x14ac:dyDescent="0.2">
      <c r="A172" s="28">
        <v>76</v>
      </c>
      <c r="B172" s="4" t="s">
        <v>70</v>
      </c>
      <c r="C172" s="33" t="s">
        <v>5</v>
      </c>
      <c r="D172" s="7">
        <v>384</v>
      </c>
      <c r="E172" s="7"/>
      <c r="F172" s="8">
        <v>384</v>
      </c>
      <c r="G172" s="5"/>
      <c r="H172" s="28"/>
      <c r="I172" s="28"/>
      <c r="J172" s="5"/>
      <c r="K172" s="28"/>
      <c r="L172" s="28"/>
      <c r="M172" s="5"/>
      <c r="N172" s="28"/>
      <c r="O172" s="28"/>
      <c r="P172" s="5"/>
      <c r="Q172" s="28"/>
      <c r="R172" s="28"/>
      <c r="S172" s="5"/>
      <c r="T172" s="28"/>
      <c r="U172" s="28"/>
      <c r="V172" s="5"/>
      <c r="W172" s="28"/>
      <c r="X172" s="28"/>
      <c r="Y172" s="5"/>
      <c r="Z172" s="28"/>
      <c r="AA172" s="28"/>
      <c r="AB172" s="5">
        <v>132.71039999999999</v>
      </c>
      <c r="AC172" s="28">
        <v>2</v>
      </c>
      <c r="AD172" s="28">
        <v>60</v>
      </c>
      <c r="AE172" s="5"/>
      <c r="AF172" s="28"/>
      <c r="AG172" s="28"/>
      <c r="AH172" s="5"/>
      <c r="AI172" s="28"/>
      <c r="AJ172" s="28"/>
      <c r="AK172" s="5"/>
      <c r="AL172" s="28"/>
      <c r="AM172" s="28"/>
      <c r="AN172" s="5"/>
      <c r="AO172" s="28"/>
      <c r="AP172" s="28"/>
      <c r="AQ172" s="6"/>
      <c r="AR172" s="28"/>
      <c r="AS172" s="28"/>
      <c r="AT172" s="5"/>
      <c r="AU172" s="28"/>
      <c r="AV172" s="28"/>
      <c r="AW172" s="5"/>
      <c r="AX172" s="28"/>
      <c r="AY172" s="28"/>
      <c r="BA172" s="5">
        <v>124.416</v>
      </c>
    </row>
    <row r="173" spans="1:53" x14ac:dyDescent="0.2">
      <c r="A173" s="28">
        <v>77</v>
      </c>
      <c r="B173" s="4" t="s">
        <v>71</v>
      </c>
      <c r="C173" s="33" t="s">
        <v>5</v>
      </c>
      <c r="D173" s="7">
        <v>7</v>
      </c>
      <c r="E173" s="7"/>
      <c r="F173" s="8">
        <v>7</v>
      </c>
      <c r="G173" s="5"/>
      <c r="H173" s="28"/>
      <c r="I173" s="28"/>
      <c r="J173" s="5"/>
      <c r="K173" s="28"/>
      <c r="L173" s="28"/>
      <c r="M173" s="5"/>
      <c r="N173" s="28"/>
      <c r="O173" s="28"/>
      <c r="P173" s="5"/>
      <c r="Q173" s="28"/>
      <c r="R173" s="28"/>
      <c r="S173" s="5"/>
      <c r="T173" s="28"/>
      <c r="U173" s="28"/>
      <c r="V173" s="5"/>
      <c r="W173" s="28"/>
      <c r="X173" s="28"/>
      <c r="Y173" s="5"/>
      <c r="Z173" s="28"/>
      <c r="AA173" s="28"/>
      <c r="AB173" s="5">
        <v>52.012799999999999</v>
      </c>
      <c r="AC173" s="28">
        <v>2</v>
      </c>
      <c r="AD173" s="28">
        <v>60</v>
      </c>
      <c r="AE173" s="5"/>
      <c r="AF173" s="28"/>
      <c r="AG173" s="28"/>
      <c r="AH173" s="5"/>
      <c r="AI173" s="28"/>
      <c r="AJ173" s="28"/>
      <c r="AK173" s="5"/>
      <c r="AL173" s="28"/>
      <c r="AM173" s="28"/>
      <c r="AN173" s="5"/>
      <c r="AO173" s="28"/>
      <c r="AP173" s="28"/>
      <c r="AQ173" s="6"/>
      <c r="AR173" s="28"/>
      <c r="AS173" s="28"/>
      <c r="AT173" s="5"/>
      <c r="AU173" s="28"/>
      <c r="AV173" s="28"/>
      <c r="AW173" s="5"/>
      <c r="AX173" s="28"/>
      <c r="AY173" s="28"/>
      <c r="BA173" s="5">
        <v>98.28</v>
      </c>
    </row>
    <row r="174" spans="1:53" ht="25.5" x14ac:dyDescent="0.2">
      <c r="A174" s="28">
        <v>78</v>
      </c>
      <c r="B174" s="4" t="s">
        <v>72</v>
      </c>
      <c r="C174" s="33" t="s">
        <v>5</v>
      </c>
      <c r="D174" s="7">
        <v>384</v>
      </c>
      <c r="E174" s="7"/>
      <c r="F174" s="8">
        <v>384</v>
      </c>
      <c r="G174" s="5"/>
      <c r="H174" s="28"/>
      <c r="I174" s="28"/>
      <c r="J174" s="5"/>
      <c r="K174" s="28"/>
      <c r="L174" s="28"/>
      <c r="M174" s="5"/>
      <c r="N174" s="28"/>
      <c r="O174" s="28"/>
      <c r="P174" s="5"/>
      <c r="Q174" s="28"/>
      <c r="R174" s="28"/>
      <c r="S174" s="5"/>
      <c r="T174" s="28"/>
      <c r="U174" s="28"/>
      <c r="V174" s="5"/>
      <c r="W174" s="28"/>
      <c r="X174" s="28"/>
      <c r="Y174" s="5"/>
      <c r="Z174" s="28"/>
      <c r="AA174" s="28"/>
      <c r="AB174" s="5"/>
      <c r="AC174" s="28"/>
      <c r="AD174" s="28"/>
      <c r="AE174" s="5"/>
      <c r="AF174" s="28"/>
      <c r="AG174" s="28"/>
      <c r="AH174" s="5"/>
      <c r="AI174" s="28"/>
      <c r="AJ174" s="28"/>
      <c r="AK174" s="5"/>
      <c r="AL174" s="28"/>
      <c r="AM174" s="28"/>
      <c r="AN174" s="5"/>
      <c r="AO174" s="28"/>
      <c r="AP174" s="28"/>
      <c r="AQ174" s="6"/>
      <c r="AR174" s="28"/>
      <c r="AS174" s="28"/>
      <c r="AT174" s="5"/>
      <c r="AU174" s="28"/>
      <c r="AV174" s="28"/>
      <c r="AW174" s="5"/>
      <c r="AX174" s="28"/>
      <c r="AY174" s="28"/>
      <c r="BA174" s="5">
        <v>82.944000000000003</v>
      </c>
    </row>
    <row r="175" spans="1:53" ht="38.25" x14ac:dyDescent="0.2">
      <c r="A175" s="48">
        <v>79</v>
      </c>
      <c r="B175" s="51" t="s">
        <v>73</v>
      </c>
      <c r="C175" s="52" t="s">
        <v>104</v>
      </c>
      <c r="D175" s="7" t="s">
        <v>104</v>
      </c>
      <c r="E175" s="7" t="s">
        <v>104</v>
      </c>
      <c r="F175" s="7" t="s">
        <v>104</v>
      </c>
      <c r="G175" s="34"/>
      <c r="H175" s="48"/>
      <c r="I175" s="48"/>
      <c r="J175" s="34"/>
      <c r="K175" s="48"/>
      <c r="L175" s="48"/>
      <c r="M175" s="34"/>
      <c r="N175" s="48"/>
      <c r="O175" s="48"/>
      <c r="P175" s="34"/>
      <c r="Q175" s="48"/>
      <c r="R175" s="48"/>
      <c r="S175" s="34"/>
      <c r="T175" s="48"/>
      <c r="U175" s="48"/>
      <c r="V175" s="34"/>
      <c r="W175" s="48"/>
      <c r="X175" s="48"/>
      <c r="Y175" s="34"/>
      <c r="Z175" s="48"/>
      <c r="AA175" s="48"/>
      <c r="AB175" s="34"/>
      <c r="AC175" s="48"/>
      <c r="AD175" s="48"/>
      <c r="AE175" s="34"/>
      <c r="AF175" s="48"/>
      <c r="AG175" s="48"/>
      <c r="AH175" s="34"/>
      <c r="AI175" s="48"/>
      <c r="AJ175" s="48"/>
      <c r="AK175" s="34"/>
      <c r="AL175" s="48"/>
      <c r="AM175" s="48"/>
      <c r="AN175" s="34"/>
      <c r="AO175" s="48"/>
      <c r="AP175" s="48"/>
      <c r="AQ175" s="35"/>
      <c r="AR175" s="48"/>
      <c r="AS175" s="48"/>
      <c r="AT175" s="34"/>
      <c r="AU175" s="48"/>
      <c r="AV175" s="48"/>
      <c r="AW175" s="34"/>
      <c r="AX175" s="48"/>
      <c r="AY175" s="48"/>
      <c r="BA175" s="5">
        <f>SUM(BA176:BA177)</f>
        <v>790.56</v>
      </c>
    </row>
    <row r="176" spans="1:53" hidden="1" x14ac:dyDescent="0.2">
      <c r="A176" s="48"/>
      <c r="B176" s="49" t="s">
        <v>280</v>
      </c>
      <c r="C176" s="33" t="s">
        <v>5</v>
      </c>
      <c r="D176" s="7">
        <v>12</v>
      </c>
      <c r="E176" s="7"/>
      <c r="F176" s="8">
        <v>12</v>
      </c>
      <c r="G176" s="34"/>
      <c r="H176" s="48"/>
      <c r="I176" s="48"/>
      <c r="J176" s="34"/>
      <c r="K176" s="48"/>
      <c r="L176" s="48"/>
      <c r="M176" s="34"/>
      <c r="N176" s="48"/>
      <c r="O176" s="48"/>
      <c r="P176" s="34"/>
      <c r="Q176" s="48"/>
      <c r="R176" s="48"/>
      <c r="S176" s="34"/>
      <c r="T176" s="48"/>
      <c r="U176" s="48"/>
      <c r="V176" s="34"/>
      <c r="W176" s="48"/>
      <c r="X176" s="48"/>
      <c r="Y176" s="34"/>
      <c r="Z176" s="48"/>
      <c r="AA176" s="48"/>
      <c r="AB176" s="34"/>
      <c r="AC176" s="48"/>
      <c r="AD176" s="48"/>
      <c r="AE176" s="34"/>
      <c r="AF176" s="48"/>
      <c r="AG176" s="48"/>
      <c r="AH176" s="34"/>
      <c r="AI176" s="48"/>
      <c r="AJ176" s="48"/>
      <c r="AK176" s="34"/>
      <c r="AL176" s="48"/>
      <c r="AM176" s="48"/>
      <c r="AN176" s="34"/>
      <c r="AO176" s="48"/>
      <c r="AP176" s="48"/>
      <c r="AQ176" s="35"/>
      <c r="AR176" s="48"/>
      <c r="AS176" s="48"/>
      <c r="AT176" s="34"/>
      <c r="AU176" s="48"/>
      <c r="AV176" s="48"/>
      <c r="AW176" s="34"/>
      <c r="AX176" s="48"/>
      <c r="AY176" s="48"/>
      <c r="BA176" s="34">
        <v>317.52</v>
      </c>
    </row>
    <row r="177" spans="1:53" hidden="1" x14ac:dyDescent="0.2">
      <c r="A177" s="48"/>
      <c r="B177" s="49" t="s">
        <v>281</v>
      </c>
      <c r="C177" s="33" t="s">
        <v>5</v>
      </c>
      <c r="D177" s="7">
        <v>12</v>
      </c>
      <c r="E177" s="7"/>
      <c r="F177" s="8">
        <v>12</v>
      </c>
      <c r="G177" s="34"/>
      <c r="H177" s="48"/>
      <c r="I177" s="48"/>
      <c r="J177" s="34"/>
      <c r="K177" s="48"/>
      <c r="L177" s="48"/>
      <c r="M177" s="34"/>
      <c r="N177" s="48"/>
      <c r="O177" s="48"/>
      <c r="P177" s="34"/>
      <c r="Q177" s="48"/>
      <c r="R177" s="48"/>
      <c r="S177" s="34"/>
      <c r="T177" s="48"/>
      <c r="U177" s="48"/>
      <c r="V177" s="34"/>
      <c r="W177" s="48"/>
      <c r="X177" s="48"/>
      <c r="Y177" s="34"/>
      <c r="Z177" s="48"/>
      <c r="AA177" s="48"/>
      <c r="AB177" s="34"/>
      <c r="AC177" s="48"/>
      <c r="AD177" s="48"/>
      <c r="AE177" s="34"/>
      <c r="AF177" s="48"/>
      <c r="AG177" s="48"/>
      <c r="AH177" s="34"/>
      <c r="AI177" s="48"/>
      <c r="AJ177" s="48"/>
      <c r="AK177" s="34"/>
      <c r="AL177" s="48"/>
      <c r="AM177" s="48"/>
      <c r="AN177" s="34"/>
      <c r="AO177" s="48"/>
      <c r="AP177" s="48"/>
      <c r="AQ177" s="35"/>
      <c r="AR177" s="48"/>
      <c r="AS177" s="48"/>
      <c r="AT177" s="34"/>
      <c r="AU177" s="48"/>
      <c r="AV177" s="48"/>
      <c r="AW177" s="34"/>
      <c r="AX177" s="48"/>
      <c r="AY177" s="48"/>
      <c r="BA177" s="34">
        <v>473.04</v>
      </c>
    </row>
    <row r="178" spans="1:53" ht="38.25" x14ac:dyDescent="0.2">
      <c r="A178" s="28">
        <v>80</v>
      </c>
      <c r="B178" s="4" t="s">
        <v>74</v>
      </c>
      <c r="C178" s="33" t="s">
        <v>5</v>
      </c>
      <c r="D178" s="7">
        <v>38</v>
      </c>
      <c r="E178" s="7"/>
      <c r="F178" s="8">
        <v>38</v>
      </c>
      <c r="G178" s="5"/>
      <c r="H178" s="28"/>
      <c r="I178" s="28"/>
      <c r="J178" s="5"/>
      <c r="K178" s="28"/>
      <c r="L178" s="28"/>
      <c r="M178" s="5"/>
      <c r="N178" s="28"/>
      <c r="O178" s="28"/>
      <c r="P178" s="5"/>
      <c r="Q178" s="28"/>
      <c r="R178" s="28"/>
      <c r="S178" s="5"/>
      <c r="T178" s="28"/>
      <c r="U178" s="28"/>
      <c r="V178" s="5"/>
      <c r="W178" s="28"/>
      <c r="X178" s="28"/>
      <c r="Y178" s="5"/>
      <c r="Z178" s="28"/>
      <c r="AA178" s="28"/>
      <c r="AB178" s="5"/>
      <c r="AC178" s="28"/>
      <c r="AD178" s="28"/>
      <c r="AE178" s="5"/>
      <c r="AF178" s="28"/>
      <c r="AG178" s="28"/>
      <c r="AH178" s="5"/>
      <c r="AI178" s="28"/>
      <c r="AJ178" s="28"/>
      <c r="AK178" s="5"/>
      <c r="AL178" s="28"/>
      <c r="AM178" s="28"/>
      <c r="AN178" s="5" t="s">
        <v>168</v>
      </c>
      <c r="AO178" s="28">
        <v>2</v>
      </c>
      <c r="AP178" s="28">
        <v>60</v>
      </c>
      <c r="AQ178" s="6"/>
      <c r="AR178" s="28"/>
      <c r="AS178" s="28"/>
      <c r="AT178" s="5"/>
      <c r="AU178" s="28"/>
      <c r="AV178" s="28"/>
      <c r="AW178" s="5"/>
      <c r="AX178" s="28"/>
      <c r="AY178" s="28"/>
      <c r="BA178" s="5">
        <v>443.23199999999997</v>
      </c>
    </row>
    <row r="179" spans="1:53" x14ac:dyDescent="0.2">
      <c r="A179" s="48">
        <v>81</v>
      </c>
      <c r="B179" s="51" t="s">
        <v>75</v>
      </c>
      <c r="C179" s="52" t="s">
        <v>104</v>
      </c>
      <c r="D179" s="7" t="s">
        <v>104</v>
      </c>
      <c r="E179" s="7" t="s">
        <v>104</v>
      </c>
      <c r="F179" s="7" t="s">
        <v>104</v>
      </c>
      <c r="G179" s="34"/>
      <c r="H179" s="48"/>
      <c r="I179" s="48"/>
      <c r="J179" s="34"/>
      <c r="K179" s="48"/>
      <c r="L179" s="48"/>
      <c r="M179" s="34"/>
      <c r="N179" s="48"/>
      <c r="O179" s="48"/>
      <c r="P179" s="34"/>
      <c r="Q179" s="48"/>
      <c r="R179" s="48"/>
      <c r="S179" s="34"/>
      <c r="T179" s="48"/>
      <c r="U179" s="48"/>
      <c r="V179" s="34"/>
      <c r="W179" s="48"/>
      <c r="X179" s="48"/>
      <c r="Y179" s="34"/>
      <c r="Z179" s="48"/>
      <c r="AA179" s="48"/>
      <c r="AB179" s="34"/>
      <c r="AC179" s="48"/>
      <c r="AD179" s="48"/>
      <c r="AE179" s="34"/>
      <c r="AF179" s="48"/>
      <c r="AG179" s="48"/>
      <c r="AH179" s="34"/>
      <c r="AI179" s="48"/>
      <c r="AJ179" s="48"/>
      <c r="AK179" s="34"/>
      <c r="AL179" s="48"/>
      <c r="AM179" s="48"/>
      <c r="AN179" s="34"/>
      <c r="AO179" s="48"/>
      <c r="AP179" s="48"/>
      <c r="AQ179" s="35"/>
      <c r="AR179" s="48"/>
      <c r="AS179" s="48"/>
      <c r="AT179" s="34"/>
      <c r="AU179" s="48"/>
      <c r="AV179" s="48"/>
      <c r="AW179" s="34"/>
      <c r="AX179" s="48"/>
      <c r="AY179" s="48"/>
      <c r="BA179" s="5">
        <f>SUM(BA180:BA181)</f>
        <v>130.30200000000002</v>
      </c>
    </row>
    <row r="180" spans="1:53" ht="63.75" hidden="1" x14ac:dyDescent="0.2">
      <c r="A180" s="48"/>
      <c r="B180" s="49" t="s">
        <v>282</v>
      </c>
      <c r="C180" s="33" t="s">
        <v>5</v>
      </c>
      <c r="D180" s="7">
        <v>19</v>
      </c>
      <c r="E180" s="7"/>
      <c r="F180" s="8">
        <v>19</v>
      </c>
      <c r="G180" s="34"/>
      <c r="H180" s="48"/>
      <c r="I180" s="48"/>
      <c r="J180" s="34"/>
      <c r="K180" s="48"/>
      <c r="L180" s="48"/>
      <c r="M180" s="34"/>
      <c r="N180" s="48"/>
      <c r="O180" s="48"/>
      <c r="P180" s="34"/>
      <c r="Q180" s="48"/>
      <c r="R180" s="48"/>
      <c r="S180" s="34"/>
      <c r="T180" s="48"/>
      <c r="U180" s="48"/>
      <c r="V180" s="34"/>
      <c r="W180" s="48"/>
      <c r="X180" s="48"/>
      <c r="Y180" s="34"/>
      <c r="Z180" s="48"/>
      <c r="AA180" s="48"/>
      <c r="AB180" s="34"/>
      <c r="AC180" s="48"/>
      <c r="AD180" s="48"/>
      <c r="AE180" s="34"/>
      <c r="AF180" s="48"/>
      <c r="AG180" s="48"/>
      <c r="AH180" s="34"/>
      <c r="AI180" s="48"/>
      <c r="AJ180" s="48"/>
      <c r="AK180" s="34"/>
      <c r="AL180" s="48"/>
      <c r="AM180" s="48"/>
      <c r="AN180" s="34"/>
      <c r="AO180" s="48"/>
      <c r="AP180" s="48"/>
      <c r="AQ180" s="35"/>
      <c r="AR180" s="48"/>
      <c r="AS180" s="48"/>
      <c r="AT180" s="34"/>
      <c r="AU180" s="48"/>
      <c r="AV180" s="48"/>
      <c r="AW180" s="34"/>
      <c r="AX180" s="48"/>
      <c r="AY180" s="48"/>
      <c r="BA180" s="34">
        <v>79.00200000000001</v>
      </c>
    </row>
    <row r="181" spans="1:53" ht="51" hidden="1" x14ac:dyDescent="0.2">
      <c r="A181" s="48"/>
      <c r="B181" s="49" t="s">
        <v>283</v>
      </c>
      <c r="C181" s="33" t="s">
        <v>5</v>
      </c>
      <c r="D181" s="7">
        <v>19</v>
      </c>
      <c r="E181" s="7"/>
      <c r="F181" s="8">
        <v>19</v>
      </c>
      <c r="G181" s="34"/>
      <c r="H181" s="48"/>
      <c r="I181" s="48"/>
      <c r="J181" s="34"/>
      <c r="K181" s="48"/>
      <c r="L181" s="48"/>
      <c r="M181" s="34"/>
      <c r="N181" s="48"/>
      <c r="O181" s="48"/>
      <c r="P181" s="34"/>
      <c r="Q181" s="48"/>
      <c r="R181" s="48"/>
      <c r="S181" s="34"/>
      <c r="T181" s="48"/>
      <c r="U181" s="48"/>
      <c r="V181" s="34"/>
      <c r="W181" s="48"/>
      <c r="X181" s="48"/>
      <c r="Y181" s="34"/>
      <c r="Z181" s="48"/>
      <c r="AA181" s="48"/>
      <c r="AB181" s="34"/>
      <c r="AC181" s="48"/>
      <c r="AD181" s="48"/>
      <c r="AE181" s="34"/>
      <c r="AF181" s="48"/>
      <c r="AG181" s="48"/>
      <c r="AH181" s="34"/>
      <c r="AI181" s="48"/>
      <c r="AJ181" s="48"/>
      <c r="AK181" s="34"/>
      <c r="AL181" s="48"/>
      <c r="AM181" s="48"/>
      <c r="AN181" s="34"/>
      <c r="AO181" s="48"/>
      <c r="AP181" s="48"/>
      <c r="AQ181" s="35"/>
      <c r="AR181" s="48"/>
      <c r="AS181" s="48"/>
      <c r="AT181" s="34"/>
      <c r="AU181" s="48"/>
      <c r="AV181" s="48"/>
      <c r="AW181" s="34"/>
      <c r="AX181" s="48"/>
      <c r="AY181" s="48"/>
      <c r="BA181" s="34">
        <v>51.3</v>
      </c>
    </row>
    <row r="182" spans="1:53" x14ac:dyDescent="0.2">
      <c r="A182" s="48">
        <v>82</v>
      </c>
      <c r="B182" s="51" t="s">
        <v>76</v>
      </c>
      <c r="C182" s="52" t="s">
        <v>104</v>
      </c>
      <c r="D182" s="7" t="s">
        <v>104</v>
      </c>
      <c r="E182" s="7" t="s">
        <v>104</v>
      </c>
      <c r="F182" s="7" t="s">
        <v>104</v>
      </c>
      <c r="G182" s="34"/>
      <c r="H182" s="48"/>
      <c r="I182" s="48"/>
      <c r="J182" s="34"/>
      <c r="K182" s="48"/>
      <c r="L182" s="48"/>
      <c r="M182" s="34"/>
      <c r="N182" s="48"/>
      <c r="O182" s="48"/>
      <c r="P182" s="34"/>
      <c r="Q182" s="48"/>
      <c r="R182" s="48"/>
      <c r="S182" s="34"/>
      <c r="T182" s="48"/>
      <c r="U182" s="48"/>
      <c r="V182" s="34"/>
      <c r="W182" s="48"/>
      <c r="X182" s="48"/>
      <c r="Y182" s="34"/>
      <c r="Z182" s="48"/>
      <c r="AA182" s="48"/>
      <c r="AB182" s="34"/>
      <c r="AC182" s="48"/>
      <c r="AD182" s="48"/>
      <c r="AE182" s="34"/>
      <c r="AF182" s="48"/>
      <c r="AG182" s="48"/>
      <c r="AH182" s="34"/>
      <c r="AI182" s="48"/>
      <c r="AJ182" s="48"/>
      <c r="AK182" s="34"/>
      <c r="AL182" s="48"/>
      <c r="AM182" s="48"/>
      <c r="AN182" s="34"/>
      <c r="AO182" s="48"/>
      <c r="AP182" s="48"/>
      <c r="AQ182" s="35"/>
      <c r="AR182" s="48"/>
      <c r="AS182" s="48"/>
      <c r="AT182" s="34"/>
      <c r="AU182" s="48"/>
      <c r="AV182" s="48"/>
      <c r="AW182" s="34"/>
      <c r="AX182" s="48"/>
      <c r="AY182" s="48"/>
      <c r="BA182" s="5">
        <f>SUM(BA183:BA184)</f>
        <v>679.96800000000007</v>
      </c>
    </row>
    <row r="183" spans="1:53" hidden="1" x14ac:dyDescent="0.2">
      <c r="A183" s="48"/>
      <c r="B183" s="49" t="s">
        <v>284</v>
      </c>
      <c r="C183" s="33" t="s">
        <v>5</v>
      </c>
      <c r="D183" s="7">
        <v>288</v>
      </c>
      <c r="E183" s="7"/>
      <c r="F183" s="8">
        <v>288</v>
      </c>
      <c r="G183" s="34"/>
      <c r="H183" s="48"/>
      <c r="I183" s="48"/>
      <c r="J183" s="34"/>
      <c r="K183" s="48"/>
      <c r="L183" s="48"/>
      <c r="M183" s="34"/>
      <c r="N183" s="48"/>
      <c r="O183" s="48"/>
      <c r="P183" s="34"/>
      <c r="Q183" s="48"/>
      <c r="R183" s="48"/>
      <c r="S183" s="34"/>
      <c r="T183" s="48"/>
      <c r="U183" s="48"/>
      <c r="V183" s="34"/>
      <c r="W183" s="48"/>
      <c r="X183" s="48"/>
      <c r="Y183" s="34"/>
      <c r="Z183" s="48"/>
      <c r="AA183" s="48"/>
      <c r="AB183" s="34"/>
      <c r="AC183" s="48"/>
      <c r="AD183" s="48"/>
      <c r="AE183" s="34"/>
      <c r="AF183" s="48"/>
      <c r="AG183" s="48"/>
      <c r="AH183" s="34"/>
      <c r="AI183" s="48"/>
      <c r="AJ183" s="48"/>
      <c r="AK183" s="34"/>
      <c r="AL183" s="48"/>
      <c r="AM183" s="48"/>
      <c r="AN183" s="34"/>
      <c r="AO183" s="48"/>
      <c r="AP183" s="48"/>
      <c r="AQ183" s="35"/>
      <c r="AR183" s="48"/>
      <c r="AS183" s="48"/>
      <c r="AT183" s="34"/>
      <c r="AU183" s="48"/>
      <c r="AV183" s="48"/>
      <c r="AW183" s="34"/>
      <c r="AX183" s="48"/>
      <c r="AY183" s="48"/>
      <c r="BA183" s="34">
        <v>528.76800000000003</v>
      </c>
    </row>
    <row r="184" spans="1:53" hidden="1" x14ac:dyDescent="0.2">
      <c r="A184" s="48"/>
      <c r="B184" s="49" t="s">
        <v>285</v>
      </c>
      <c r="C184" s="33" t="s">
        <v>5</v>
      </c>
      <c r="D184" s="7">
        <v>10</v>
      </c>
      <c r="E184" s="7"/>
      <c r="F184" s="8">
        <v>10</v>
      </c>
      <c r="G184" s="34"/>
      <c r="H184" s="48"/>
      <c r="I184" s="48"/>
      <c r="J184" s="34"/>
      <c r="K184" s="48"/>
      <c r="L184" s="48"/>
      <c r="M184" s="34"/>
      <c r="N184" s="48"/>
      <c r="O184" s="48"/>
      <c r="P184" s="34"/>
      <c r="Q184" s="48"/>
      <c r="R184" s="48"/>
      <c r="S184" s="34"/>
      <c r="T184" s="48"/>
      <c r="U184" s="48"/>
      <c r="V184" s="34"/>
      <c r="W184" s="48"/>
      <c r="X184" s="48"/>
      <c r="Y184" s="34"/>
      <c r="Z184" s="48"/>
      <c r="AA184" s="48"/>
      <c r="AB184" s="34"/>
      <c r="AC184" s="48"/>
      <c r="AD184" s="48"/>
      <c r="AE184" s="34"/>
      <c r="AF184" s="48"/>
      <c r="AG184" s="48"/>
      <c r="AH184" s="34"/>
      <c r="AI184" s="48"/>
      <c r="AJ184" s="48"/>
      <c r="AK184" s="34"/>
      <c r="AL184" s="48"/>
      <c r="AM184" s="48"/>
      <c r="AN184" s="34"/>
      <c r="AO184" s="48"/>
      <c r="AP184" s="48"/>
      <c r="AQ184" s="35"/>
      <c r="AR184" s="48"/>
      <c r="AS184" s="48"/>
      <c r="AT184" s="34"/>
      <c r="AU184" s="48"/>
      <c r="AV184" s="48"/>
      <c r="AW184" s="34"/>
      <c r="AX184" s="48"/>
      <c r="AY184" s="48"/>
      <c r="BA184" s="34">
        <v>151.19999999999999</v>
      </c>
    </row>
    <row r="185" spans="1:53" ht="38.25" x14ac:dyDescent="0.2">
      <c r="A185" s="28">
        <v>83</v>
      </c>
      <c r="B185" s="4" t="s">
        <v>184</v>
      </c>
      <c r="C185" s="33" t="s">
        <v>5</v>
      </c>
      <c r="D185" s="7">
        <v>96</v>
      </c>
      <c r="E185" s="7"/>
      <c r="F185" s="8">
        <v>96</v>
      </c>
      <c r="G185" s="5"/>
      <c r="H185" s="28"/>
      <c r="I185" s="28"/>
      <c r="J185" s="5"/>
      <c r="K185" s="28"/>
      <c r="L185" s="28"/>
      <c r="M185" s="5"/>
      <c r="N185" s="28"/>
      <c r="O185" s="28"/>
      <c r="P185" s="5"/>
      <c r="Q185" s="28"/>
      <c r="R185" s="28"/>
      <c r="S185" s="5"/>
      <c r="T185" s="28"/>
      <c r="U185" s="28"/>
      <c r="V185" s="5"/>
      <c r="W185" s="28"/>
      <c r="X185" s="28"/>
      <c r="Y185" s="5"/>
      <c r="Z185" s="28"/>
      <c r="AA185" s="28"/>
      <c r="AB185" s="5"/>
      <c r="AC185" s="28"/>
      <c r="AD185" s="28"/>
      <c r="AE185" s="5"/>
      <c r="AF185" s="28"/>
      <c r="AG185" s="28"/>
      <c r="AH185" s="5"/>
      <c r="AI185" s="28"/>
      <c r="AJ185" s="28"/>
      <c r="AK185" s="5"/>
      <c r="AL185" s="28"/>
      <c r="AM185" s="28"/>
      <c r="AN185" s="5"/>
      <c r="AO185" s="28"/>
      <c r="AP185" s="28"/>
      <c r="AQ185" s="6"/>
      <c r="AR185" s="28"/>
      <c r="AS185" s="28"/>
      <c r="AT185" s="5"/>
      <c r="AU185" s="28"/>
      <c r="AV185" s="28"/>
      <c r="AW185" s="5"/>
      <c r="AX185" s="28"/>
      <c r="AY185" s="28"/>
      <c r="BA185" s="5">
        <v>414.72</v>
      </c>
    </row>
    <row r="186" spans="1:53" ht="38.25" x14ac:dyDescent="0.2">
      <c r="A186" s="28">
        <v>84</v>
      </c>
      <c r="B186" s="4" t="s">
        <v>128</v>
      </c>
      <c r="C186" s="33" t="s">
        <v>5</v>
      </c>
      <c r="D186" s="7">
        <v>264</v>
      </c>
      <c r="E186" s="7"/>
      <c r="F186" s="8">
        <v>264</v>
      </c>
      <c r="G186" s="5"/>
      <c r="H186" s="28"/>
      <c r="I186" s="28"/>
      <c r="J186" s="5"/>
      <c r="K186" s="28"/>
      <c r="L186" s="28"/>
      <c r="M186" s="5"/>
      <c r="N186" s="28"/>
      <c r="O186" s="28"/>
      <c r="P186" s="5"/>
      <c r="Q186" s="28"/>
      <c r="R186" s="28"/>
      <c r="S186" s="5"/>
      <c r="T186" s="28"/>
      <c r="U186" s="28"/>
      <c r="V186" s="5"/>
      <c r="W186" s="28"/>
      <c r="X186" s="28"/>
      <c r="Y186" s="5"/>
      <c r="Z186" s="28"/>
      <c r="AA186" s="28"/>
      <c r="AB186" s="5"/>
      <c r="AC186" s="28"/>
      <c r="AD186" s="28"/>
      <c r="AE186" s="5"/>
      <c r="AF186" s="28"/>
      <c r="AG186" s="28"/>
      <c r="AH186" s="5"/>
      <c r="AI186" s="28"/>
      <c r="AJ186" s="28"/>
      <c r="AK186" s="5"/>
      <c r="AL186" s="28"/>
      <c r="AM186" s="28"/>
      <c r="AN186" s="5"/>
      <c r="AO186" s="28"/>
      <c r="AP186" s="28"/>
      <c r="AQ186" s="6"/>
      <c r="AR186" s="28"/>
      <c r="AS186" s="28"/>
      <c r="AT186" s="5"/>
      <c r="AU186" s="28"/>
      <c r="AV186" s="28"/>
      <c r="AW186" s="5"/>
      <c r="AX186" s="28"/>
      <c r="AY186" s="28"/>
      <c r="BA186" s="5">
        <v>427.68</v>
      </c>
    </row>
    <row r="187" spans="1:53" x14ac:dyDescent="0.2">
      <c r="A187" s="48">
        <v>85</v>
      </c>
      <c r="B187" s="51" t="s">
        <v>110</v>
      </c>
      <c r="C187" s="52" t="s">
        <v>104</v>
      </c>
      <c r="D187" s="7" t="s">
        <v>104</v>
      </c>
      <c r="E187" s="7" t="s">
        <v>104</v>
      </c>
      <c r="F187" s="7" t="s">
        <v>104</v>
      </c>
      <c r="G187" s="34"/>
      <c r="H187" s="48"/>
      <c r="I187" s="48"/>
      <c r="J187" s="34"/>
      <c r="K187" s="48"/>
      <c r="L187" s="48"/>
      <c r="M187" s="34"/>
      <c r="N187" s="48"/>
      <c r="O187" s="48"/>
      <c r="P187" s="34"/>
      <c r="Q187" s="48"/>
      <c r="R187" s="48"/>
      <c r="S187" s="34"/>
      <c r="T187" s="48"/>
      <c r="U187" s="48"/>
      <c r="V187" s="34"/>
      <c r="W187" s="48"/>
      <c r="X187" s="48"/>
      <c r="Y187" s="34"/>
      <c r="Z187" s="48"/>
      <c r="AA187" s="48"/>
      <c r="AB187" s="34"/>
      <c r="AC187" s="48"/>
      <c r="AD187" s="48"/>
      <c r="AE187" s="34"/>
      <c r="AF187" s="48"/>
      <c r="AG187" s="48"/>
      <c r="AH187" s="34"/>
      <c r="AI187" s="48"/>
      <c r="AJ187" s="48"/>
      <c r="AK187" s="34"/>
      <c r="AL187" s="48"/>
      <c r="AM187" s="48"/>
      <c r="AN187" s="34"/>
      <c r="AO187" s="48"/>
      <c r="AP187" s="48"/>
      <c r="AQ187" s="35"/>
      <c r="AR187" s="48"/>
      <c r="AS187" s="48"/>
      <c r="AT187" s="34"/>
      <c r="AU187" s="48"/>
      <c r="AV187" s="48"/>
      <c r="AW187" s="34"/>
      <c r="AX187" s="48"/>
      <c r="AY187" s="48"/>
      <c r="BA187" s="5">
        <f>SUM(BA188:BA189)</f>
        <v>1.08</v>
      </c>
    </row>
    <row r="188" spans="1:53" hidden="1" x14ac:dyDescent="0.2">
      <c r="A188" s="48"/>
      <c r="B188" s="49" t="s">
        <v>286</v>
      </c>
      <c r="C188" s="33" t="s">
        <v>5</v>
      </c>
      <c r="D188" s="7">
        <v>2</v>
      </c>
      <c r="E188" s="7"/>
      <c r="F188" s="8">
        <v>2</v>
      </c>
      <c r="G188" s="34"/>
      <c r="H188" s="48"/>
      <c r="I188" s="48"/>
      <c r="J188" s="34"/>
      <c r="K188" s="48"/>
      <c r="L188" s="48"/>
      <c r="M188" s="34"/>
      <c r="N188" s="48"/>
      <c r="O188" s="48"/>
      <c r="P188" s="34"/>
      <c r="Q188" s="48"/>
      <c r="R188" s="48"/>
      <c r="S188" s="34"/>
      <c r="T188" s="48"/>
      <c r="U188" s="48"/>
      <c r="V188" s="34"/>
      <c r="W188" s="48"/>
      <c r="X188" s="48"/>
      <c r="Y188" s="34"/>
      <c r="Z188" s="48"/>
      <c r="AA188" s="48"/>
      <c r="AB188" s="34"/>
      <c r="AC188" s="48"/>
      <c r="AD188" s="48"/>
      <c r="AE188" s="34"/>
      <c r="AF188" s="48"/>
      <c r="AG188" s="48"/>
      <c r="AH188" s="34"/>
      <c r="AI188" s="48"/>
      <c r="AJ188" s="48"/>
      <c r="AK188" s="34"/>
      <c r="AL188" s="48"/>
      <c r="AM188" s="48"/>
      <c r="AN188" s="34"/>
      <c r="AO188" s="48"/>
      <c r="AP188" s="48"/>
      <c r="AQ188" s="35"/>
      <c r="AR188" s="48"/>
      <c r="AS188" s="48"/>
      <c r="AT188" s="34"/>
      <c r="AU188" s="48"/>
      <c r="AV188" s="48"/>
      <c r="AW188" s="34"/>
      <c r="AX188" s="48"/>
      <c r="AY188" s="48"/>
      <c r="BA188" s="34">
        <v>0.54</v>
      </c>
    </row>
    <row r="189" spans="1:53" hidden="1" x14ac:dyDescent="0.2">
      <c r="A189" s="48"/>
      <c r="B189" s="49" t="s">
        <v>287</v>
      </c>
      <c r="C189" s="33" t="s">
        <v>5</v>
      </c>
      <c r="D189" s="7">
        <v>2</v>
      </c>
      <c r="E189" s="7"/>
      <c r="F189" s="8">
        <v>2</v>
      </c>
      <c r="G189" s="34"/>
      <c r="H189" s="48"/>
      <c r="I189" s="48"/>
      <c r="J189" s="34"/>
      <c r="K189" s="48"/>
      <c r="L189" s="48"/>
      <c r="M189" s="34"/>
      <c r="N189" s="48"/>
      <c r="O189" s="48"/>
      <c r="P189" s="34"/>
      <c r="Q189" s="48"/>
      <c r="R189" s="48"/>
      <c r="S189" s="34"/>
      <c r="T189" s="48"/>
      <c r="U189" s="48"/>
      <c r="V189" s="34"/>
      <c r="W189" s="48"/>
      <c r="X189" s="48"/>
      <c r="Y189" s="34"/>
      <c r="Z189" s="48"/>
      <c r="AA189" s="48"/>
      <c r="AB189" s="34"/>
      <c r="AC189" s="48"/>
      <c r="AD189" s="48"/>
      <c r="AE189" s="34"/>
      <c r="AF189" s="48"/>
      <c r="AG189" s="48"/>
      <c r="AH189" s="34"/>
      <c r="AI189" s="48"/>
      <c r="AJ189" s="48"/>
      <c r="AK189" s="34"/>
      <c r="AL189" s="48"/>
      <c r="AM189" s="48"/>
      <c r="AN189" s="34"/>
      <c r="AO189" s="48"/>
      <c r="AP189" s="48"/>
      <c r="AQ189" s="35"/>
      <c r="AR189" s="48"/>
      <c r="AS189" s="48"/>
      <c r="AT189" s="34"/>
      <c r="AU189" s="48"/>
      <c r="AV189" s="48"/>
      <c r="AW189" s="34"/>
      <c r="AX189" s="48"/>
      <c r="AY189" s="48"/>
      <c r="BA189" s="34">
        <v>0.54</v>
      </c>
    </row>
    <row r="190" spans="1:53" ht="25.5" x14ac:dyDescent="0.2">
      <c r="A190" s="28">
        <v>86</v>
      </c>
      <c r="B190" s="4" t="s">
        <v>77</v>
      </c>
      <c r="C190" s="33" t="s">
        <v>5</v>
      </c>
      <c r="D190" s="7">
        <v>177</v>
      </c>
      <c r="E190" s="7"/>
      <c r="F190" s="8">
        <v>177</v>
      </c>
      <c r="G190" s="5"/>
      <c r="H190" s="28"/>
      <c r="I190" s="28"/>
      <c r="J190" s="5"/>
      <c r="K190" s="28"/>
      <c r="L190" s="28"/>
      <c r="M190" s="5"/>
      <c r="N190" s="28"/>
      <c r="O190" s="28"/>
      <c r="P190" s="5"/>
      <c r="Q190" s="28"/>
      <c r="R190" s="28"/>
      <c r="S190" s="5"/>
      <c r="T190" s="28"/>
      <c r="U190" s="28"/>
      <c r="V190" s="5"/>
      <c r="W190" s="28"/>
      <c r="X190" s="28"/>
      <c r="Y190" s="5"/>
      <c r="Z190" s="28"/>
      <c r="AA190" s="28"/>
      <c r="AB190" s="5"/>
      <c r="AC190" s="28"/>
      <c r="AD190" s="28"/>
      <c r="AE190" s="5"/>
      <c r="AF190" s="28"/>
      <c r="AG190" s="28"/>
      <c r="AH190" s="5"/>
      <c r="AI190" s="28"/>
      <c r="AJ190" s="28"/>
      <c r="AK190" s="5"/>
      <c r="AL190" s="28"/>
      <c r="AM190" s="28"/>
      <c r="AN190" s="5"/>
      <c r="AO190" s="28"/>
      <c r="AP190" s="28"/>
      <c r="AQ190" s="6"/>
      <c r="AR190" s="28"/>
      <c r="AS190" s="28"/>
      <c r="AT190" s="5"/>
      <c r="AU190" s="28"/>
      <c r="AV190" s="28"/>
      <c r="AW190" s="5"/>
      <c r="AX190" s="28"/>
      <c r="AY190" s="28"/>
      <c r="BA190" s="5">
        <v>363.20400000000001</v>
      </c>
    </row>
    <row r="191" spans="1:53" x14ac:dyDescent="0.2">
      <c r="A191" s="48">
        <v>87</v>
      </c>
      <c r="B191" s="51" t="s">
        <v>78</v>
      </c>
      <c r="C191" s="52" t="s">
        <v>104</v>
      </c>
      <c r="D191" s="7" t="s">
        <v>104</v>
      </c>
      <c r="E191" s="7" t="s">
        <v>104</v>
      </c>
      <c r="F191" s="7" t="s">
        <v>104</v>
      </c>
      <c r="G191" s="34"/>
      <c r="H191" s="48"/>
      <c r="I191" s="48"/>
      <c r="J191" s="34"/>
      <c r="K191" s="48"/>
      <c r="L191" s="48"/>
      <c r="M191" s="34"/>
      <c r="N191" s="48"/>
      <c r="O191" s="48"/>
      <c r="P191" s="34"/>
      <c r="Q191" s="48"/>
      <c r="R191" s="48"/>
      <c r="S191" s="34"/>
      <c r="T191" s="48"/>
      <c r="U191" s="48"/>
      <c r="V191" s="34"/>
      <c r="W191" s="48"/>
      <c r="X191" s="48"/>
      <c r="Y191" s="34"/>
      <c r="Z191" s="48"/>
      <c r="AA191" s="48"/>
      <c r="AB191" s="34"/>
      <c r="AC191" s="48"/>
      <c r="AD191" s="48"/>
      <c r="AE191" s="34"/>
      <c r="AF191" s="48"/>
      <c r="AG191" s="48"/>
      <c r="AH191" s="34"/>
      <c r="AI191" s="48"/>
      <c r="AJ191" s="48"/>
      <c r="AK191" s="34"/>
      <c r="AL191" s="48"/>
      <c r="AM191" s="48"/>
      <c r="AN191" s="34"/>
      <c r="AO191" s="48"/>
      <c r="AP191" s="48"/>
      <c r="AQ191" s="35"/>
      <c r="AR191" s="48"/>
      <c r="AS191" s="48"/>
      <c r="AT191" s="34"/>
      <c r="AU191" s="48"/>
      <c r="AV191" s="48"/>
      <c r="AW191" s="34"/>
      <c r="AX191" s="48"/>
      <c r="AY191" s="48"/>
      <c r="BA191" s="5">
        <f>SUM(BA192:BA193)</f>
        <v>10.853999999999999</v>
      </c>
    </row>
    <row r="192" spans="1:53" hidden="1" x14ac:dyDescent="0.2">
      <c r="A192" s="48"/>
      <c r="B192" s="49" t="s">
        <v>288</v>
      </c>
      <c r="C192" s="33" t="s">
        <v>5</v>
      </c>
      <c r="D192" s="7">
        <v>2</v>
      </c>
      <c r="E192" s="7"/>
      <c r="F192" s="8">
        <v>2</v>
      </c>
      <c r="G192" s="34"/>
      <c r="H192" s="48"/>
      <c r="I192" s="48"/>
      <c r="J192" s="34"/>
      <c r="K192" s="48"/>
      <c r="L192" s="48"/>
      <c r="M192" s="34"/>
      <c r="N192" s="48"/>
      <c r="O192" s="48"/>
      <c r="P192" s="34"/>
      <c r="Q192" s="48"/>
      <c r="R192" s="48"/>
      <c r="S192" s="34"/>
      <c r="T192" s="48"/>
      <c r="U192" s="48"/>
      <c r="V192" s="34"/>
      <c r="W192" s="48"/>
      <c r="X192" s="48"/>
      <c r="Y192" s="34"/>
      <c r="Z192" s="48"/>
      <c r="AA192" s="48"/>
      <c r="AB192" s="34"/>
      <c r="AC192" s="48"/>
      <c r="AD192" s="48"/>
      <c r="AE192" s="34"/>
      <c r="AF192" s="48"/>
      <c r="AG192" s="48"/>
      <c r="AH192" s="34"/>
      <c r="AI192" s="48"/>
      <c r="AJ192" s="48"/>
      <c r="AK192" s="34"/>
      <c r="AL192" s="48"/>
      <c r="AM192" s="48"/>
      <c r="AN192" s="34"/>
      <c r="AO192" s="48"/>
      <c r="AP192" s="48"/>
      <c r="AQ192" s="35"/>
      <c r="AR192" s="48"/>
      <c r="AS192" s="48"/>
      <c r="AT192" s="34"/>
      <c r="AU192" s="48"/>
      <c r="AV192" s="48"/>
      <c r="AW192" s="34"/>
      <c r="AX192" s="48"/>
      <c r="AY192" s="48"/>
      <c r="BA192" s="34">
        <v>3.024</v>
      </c>
    </row>
    <row r="193" spans="1:53" hidden="1" x14ac:dyDescent="0.2">
      <c r="A193" s="48"/>
      <c r="B193" s="49" t="s">
        <v>289</v>
      </c>
      <c r="C193" s="33" t="s">
        <v>5</v>
      </c>
      <c r="D193" s="7">
        <v>5</v>
      </c>
      <c r="E193" s="7"/>
      <c r="F193" s="8">
        <v>5</v>
      </c>
      <c r="G193" s="34"/>
      <c r="H193" s="48"/>
      <c r="I193" s="48"/>
      <c r="J193" s="34"/>
      <c r="K193" s="48"/>
      <c r="L193" s="48"/>
      <c r="M193" s="34"/>
      <c r="N193" s="48"/>
      <c r="O193" s="48"/>
      <c r="P193" s="34"/>
      <c r="Q193" s="48"/>
      <c r="R193" s="48"/>
      <c r="S193" s="34"/>
      <c r="T193" s="48"/>
      <c r="U193" s="48"/>
      <c r="V193" s="34"/>
      <c r="W193" s="48"/>
      <c r="X193" s="48"/>
      <c r="Y193" s="34"/>
      <c r="Z193" s="48"/>
      <c r="AA193" s="48"/>
      <c r="AB193" s="34"/>
      <c r="AC193" s="48"/>
      <c r="AD193" s="48"/>
      <c r="AE193" s="34"/>
      <c r="AF193" s="48"/>
      <c r="AG193" s="48"/>
      <c r="AH193" s="34"/>
      <c r="AI193" s="48"/>
      <c r="AJ193" s="48"/>
      <c r="AK193" s="34"/>
      <c r="AL193" s="48"/>
      <c r="AM193" s="48"/>
      <c r="AN193" s="34"/>
      <c r="AO193" s="48"/>
      <c r="AP193" s="48"/>
      <c r="AQ193" s="35"/>
      <c r="AR193" s="48"/>
      <c r="AS193" s="48"/>
      <c r="AT193" s="34"/>
      <c r="AU193" s="48"/>
      <c r="AV193" s="48"/>
      <c r="AW193" s="34"/>
      <c r="AX193" s="48"/>
      <c r="AY193" s="48"/>
      <c r="BA193" s="34">
        <v>7.83</v>
      </c>
    </row>
    <row r="194" spans="1:53" x14ac:dyDescent="0.2">
      <c r="A194" s="28">
        <v>88</v>
      </c>
      <c r="B194" s="4" t="s">
        <v>79</v>
      </c>
      <c r="C194" s="33" t="s">
        <v>5</v>
      </c>
      <c r="D194" s="7">
        <v>7</v>
      </c>
      <c r="E194" s="7"/>
      <c r="F194" s="8">
        <v>7</v>
      </c>
      <c r="G194" s="5"/>
      <c r="H194" s="28"/>
      <c r="I194" s="28"/>
      <c r="J194" s="5"/>
      <c r="K194" s="28"/>
      <c r="L194" s="28"/>
      <c r="M194" s="5"/>
      <c r="N194" s="28"/>
      <c r="O194" s="28"/>
      <c r="P194" s="5"/>
      <c r="Q194" s="28"/>
      <c r="R194" s="28"/>
      <c r="S194" s="5"/>
      <c r="T194" s="28"/>
      <c r="U194" s="28"/>
      <c r="V194" s="5"/>
      <c r="W194" s="28"/>
      <c r="X194" s="28"/>
      <c r="Y194" s="5"/>
      <c r="Z194" s="28"/>
      <c r="AA194" s="28"/>
      <c r="AB194" s="5"/>
      <c r="AC194" s="28"/>
      <c r="AD194" s="28"/>
      <c r="AE194" s="5"/>
      <c r="AF194" s="28"/>
      <c r="AG194" s="28"/>
      <c r="AH194" s="5"/>
      <c r="AI194" s="28"/>
      <c r="AJ194" s="28"/>
      <c r="AK194" s="5"/>
      <c r="AL194" s="28"/>
      <c r="AM194" s="28"/>
      <c r="AN194" s="5"/>
      <c r="AO194" s="28"/>
      <c r="AP194" s="28"/>
      <c r="AQ194" s="6"/>
      <c r="AR194" s="28"/>
      <c r="AS194" s="28"/>
      <c r="AT194" s="5"/>
      <c r="AU194" s="28"/>
      <c r="AV194" s="28"/>
      <c r="AW194" s="5"/>
      <c r="AX194" s="28"/>
      <c r="AY194" s="28"/>
      <c r="BA194" s="5">
        <v>6.048</v>
      </c>
    </row>
    <row r="195" spans="1:53" ht="38.25" x14ac:dyDescent="0.2">
      <c r="A195" s="28">
        <v>89</v>
      </c>
      <c r="B195" s="4" t="s">
        <v>129</v>
      </c>
      <c r="C195" s="33" t="s">
        <v>5</v>
      </c>
      <c r="D195" s="7">
        <v>14</v>
      </c>
      <c r="E195" s="7"/>
      <c r="F195" s="8">
        <v>14</v>
      </c>
      <c r="G195" s="5"/>
      <c r="H195" s="28"/>
      <c r="I195" s="28"/>
      <c r="J195" s="5"/>
      <c r="K195" s="28"/>
      <c r="L195" s="28"/>
      <c r="M195" s="5"/>
      <c r="N195" s="28"/>
      <c r="O195" s="28"/>
      <c r="P195" s="5"/>
      <c r="Q195" s="28"/>
      <c r="R195" s="28"/>
      <c r="S195" s="5"/>
      <c r="T195" s="28"/>
      <c r="U195" s="28"/>
      <c r="V195" s="5"/>
      <c r="W195" s="28"/>
      <c r="X195" s="28"/>
      <c r="Y195" s="5"/>
      <c r="Z195" s="28"/>
      <c r="AA195" s="28"/>
      <c r="AB195" s="5"/>
      <c r="AC195" s="28"/>
      <c r="AD195" s="28"/>
      <c r="AE195" s="5"/>
      <c r="AF195" s="28"/>
      <c r="AG195" s="28"/>
      <c r="AH195" s="5"/>
      <c r="AI195" s="28"/>
      <c r="AJ195" s="28"/>
      <c r="AK195" s="5"/>
      <c r="AL195" s="28"/>
      <c r="AM195" s="28"/>
      <c r="AN195" s="5"/>
      <c r="AO195" s="28"/>
      <c r="AP195" s="28"/>
      <c r="AQ195" s="6"/>
      <c r="AR195" s="28"/>
      <c r="AS195" s="28"/>
      <c r="AT195" s="5"/>
      <c r="AU195" s="28"/>
      <c r="AV195" s="28"/>
      <c r="AW195" s="5"/>
      <c r="AX195" s="28"/>
      <c r="AY195" s="28"/>
      <c r="BA195" s="5">
        <v>132.30000000000001</v>
      </c>
    </row>
    <row r="196" spans="1:53" x14ac:dyDescent="0.2">
      <c r="A196" s="28">
        <v>90</v>
      </c>
      <c r="B196" s="4" t="s">
        <v>80</v>
      </c>
      <c r="C196" s="33" t="s">
        <v>5</v>
      </c>
      <c r="D196" s="7">
        <v>24</v>
      </c>
      <c r="E196" s="7"/>
      <c r="F196" s="8">
        <v>24</v>
      </c>
      <c r="G196" s="5"/>
      <c r="H196" s="28"/>
      <c r="I196" s="28"/>
      <c r="J196" s="5"/>
      <c r="K196" s="28"/>
      <c r="L196" s="28"/>
      <c r="M196" s="5"/>
      <c r="N196" s="28"/>
      <c r="O196" s="28"/>
      <c r="P196" s="5"/>
      <c r="Q196" s="28"/>
      <c r="R196" s="28"/>
      <c r="S196" s="5"/>
      <c r="T196" s="28"/>
      <c r="U196" s="28"/>
      <c r="V196" s="5"/>
      <c r="W196" s="28"/>
      <c r="X196" s="28"/>
      <c r="Y196" s="5"/>
      <c r="Z196" s="28"/>
      <c r="AA196" s="28"/>
      <c r="AB196" s="5"/>
      <c r="AC196" s="28"/>
      <c r="AD196" s="28"/>
      <c r="AE196" s="5"/>
      <c r="AF196" s="28"/>
      <c r="AG196" s="28"/>
      <c r="AH196" s="5"/>
      <c r="AI196" s="28"/>
      <c r="AJ196" s="28"/>
      <c r="AK196" s="5"/>
      <c r="AL196" s="28"/>
      <c r="AM196" s="28"/>
      <c r="AN196" s="5"/>
      <c r="AO196" s="28"/>
      <c r="AP196" s="28"/>
      <c r="AQ196" s="6"/>
      <c r="AR196" s="28"/>
      <c r="AS196" s="28"/>
      <c r="AT196" s="5"/>
      <c r="AU196" s="28"/>
      <c r="AV196" s="28"/>
      <c r="AW196" s="5"/>
      <c r="AX196" s="28"/>
      <c r="AY196" s="28"/>
      <c r="BA196" s="5">
        <v>168.48</v>
      </c>
    </row>
    <row r="197" spans="1:53" x14ac:dyDescent="0.2">
      <c r="A197" s="48">
        <v>91</v>
      </c>
      <c r="B197" s="51" t="s">
        <v>111</v>
      </c>
      <c r="C197" s="52" t="s">
        <v>104</v>
      </c>
      <c r="D197" s="7" t="s">
        <v>104</v>
      </c>
      <c r="E197" s="7" t="s">
        <v>104</v>
      </c>
      <c r="F197" s="7" t="s">
        <v>104</v>
      </c>
      <c r="G197" s="34"/>
      <c r="H197" s="48"/>
      <c r="I197" s="48"/>
      <c r="J197" s="34"/>
      <c r="K197" s="48"/>
      <c r="L197" s="48"/>
      <c r="M197" s="34"/>
      <c r="N197" s="48"/>
      <c r="O197" s="48"/>
      <c r="P197" s="34"/>
      <c r="Q197" s="48"/>
      <c r="R197" s="48"/>
      <c r="S197" s="34"/>
      <c r="T197" s="48"/>
      <c r="U197" s="48"/>
      <c r="V197" s="34"/>
      <c r="W197" s="48"/>
      <c r="X197" s="48"/>
      <c r="Y197" s="34"/>
      <c r="Z197" s="48"/>
      <c r="AA197" s="48"/>
      <c r="AB197" s="34"/>
      <c r="AC197" s="48"/>
      <c r="AD197" s="48"/>
      <c r="AE197" s="34"/>
      <c r="AF197" s="48"/>
      <c r="AG197" s="48"/>
      <c r="AH197" s="34"/>
      <c r="AI197" s="48"/>
      <c r="AJ197" s="48"/>
      <c r="AK197" s="34"/>
      <c r="AL197" s="48"/>
      <c r="AM197" s="48"/>
      <c r="AN197" s="34"/>
      <c r="AO197" s="48"/>
      <c r="AP197" s="48"/>
      <c r="AQ197" s="35"/>
      <c r="AR197" s="48"/>
      <c r="AS197" s="48"/>
      <c r="AT197" s="34"/>
      <c r="AU197" s="48"/>
      <c r="AV197" s="48"/>
      <c r="AW197" s="34"/>
      <c r="AX197" s="48"/>
      <c r="AY197" s="48"/>
      <c r="BA197" s="5">
        <f>SUM(BA198:BA200)</f>
        <v>102.4272</v>
      </c>
    </row>
    <row r="198" spans="1:53" hidden="1" x14ac:dyDescent="0.2">
      <c r="A198" s="48"/>
      <c r="B198" s="49" t="s">
        <v>290</v>
      </c>
      <c r="C198" s="33" t="s">
        <v>5</v>
      </c>
      <c r="D198" s="7"/>
      <c r="E198" s="7">
        <v>54</v>
      </c>
      <c r="F198" s="8">
        <v>54</v>
      </c>
      <c r="G198" s="34"/>
      <c r="H198" s="48"/>
      <c r="I198" s="48"/>
      <c r="J198" s="34"/>
      <c r="K198" s="48"/>
      <c r="L198" s="48"/>
      <c r="M198" s="34"/>
      <c r="N198" s="48"/>
      <c r="O198" s="48"/>
      <c r="P198" s="34"/>
      <c r="Q198" s="48"/>
      <c r="R198" s="48"/>
      <c r="S198" s="34"/>
      <c r="T198" s="48"/>
      <c r="U198" s="48"/>
      <c r="V198" s="34"/>
      <c r="W198" s="48"/>
      <c r="X198" s="48"/>
      <c r="Y198" s="34"/>
      <c r="Z198" s="48"/>
      <c r="AA198" s="48"/>
      <c r="AB198" s="34"/>
      <c r="AC198" s="48"/>
      <c r="AD198" s="48"/>
      <c r="AE198" s="34"/>
      <c r="AF198" s="48"/>
      <c r="AG198" s="48"/>
      <c r="AH198" s="34"/>
      <c r="AI198" s="48"/>
      <c r="AJ198" s="48"/>
      <c r="AK198" s="34"/>
      <c r="AL198" s="48"/>
      <c r="AM198" s="48"/>
      <c r="AN198" s="34"/>
      <c r="AO198" s="48"/>
      <c r="AP198" s="48"/>
      <c r="AQ198" s="35"/>
      <c r="AR198" s="48"/>
      <c r="AS198" s="48"/>
      <c r="AT198" s="34"/>
      <c r="AU198" s="48"/>
      <c r="AV198" s="48"/>
      <c r="AW198" s="34"/>
      <c r="AX198" s="48"/>
      <c r="AY198" s="48"/>
      <c r="BA198" s="34">
        <v>30.3264</v>
      </c>
    </row>
    <row r="199" spans="1:53" hidden="1" x14ac:dyDescent="0.2">
      <c r="A199" s="48"/>
      <c r="B199" s="49" t="s">
        <v>291</v>
      </c>
      <c r="C199" s="33" t="s">
        <v>5</v>
      </c>
      <c r="D199" s="7"/>
      <c r="E199" s="7">
        <v>108</v>
      </c>
      <c r="F199" s="8">
        <v>108</v>
      </c>
      <c r="G199" s="34"/>
      <c r="H199" s="48"/>
      <c r="I199" s="48"/>
      <c r="J199" s="34"/>
      <c r="K199" s="48"/>
      <c r="L199" s="48"/>
      <c r="M199" s="34"/>
      <c r="N199" s="48"/>
      <c r="O199" s="48"/>
      <c r="P199" s="34"/>
      <c r="Q199" s="48"/>
      <c r="R199" s="48"/>
      <c r="S199" s="34"/>
      <c r="T199" s="48"/>
      <c r="U199" s="48"/>
      <c r="V199" s="34"/>
      <c r="W199" s="48"/>
      <c r="X199" s="48"/>
      <c r="Y199" s="34"/>
      <c r="Z199" s="48"/>
      <c r="AA199" s="48"/>
      <c r="AB199" s="34"/>
      <c r="AC199" s="48"/>
      <c r="AD199" s="48"/>
      <c r="AE199" s="34"/>
      <c r="AF199" s="48"/>
      <c r="AG199" s="48"/>
      <c r="AH199" s="34"/>
      <c r="AI199" s="48"/>
      <c r="AJ199" s="48"/>
      <c r="AK199" s="34"/>
      <c r="AL199" s="48"/>
      <c r="AM199" s="48"/>
      <c r="AN199" s="34"/>
      <c r="AO199" s="48"/>
      <c r="AP199" s="48"/>
      <c r="AQ199" s="35"/>
      <c r="AR199" s="48"/>
      <c r="AS199" s="48"/>
      <c r="AT199" s="34"/>
      <c r="AU199" s="48"/>
      <c r="AV199" s="48"/>
      <c r="AW199" s="34"/>
      <c r="AX199" s="48"/>
      <c r="AY199" s="48"/>
      <c r="BA199" s="34">
        <v>20.995200000000001</v>
      </c>
    </row>
    <row r="200" spans="1:53" hidden="1" x14ac:dyDescent="0.2">
      <c r="A200" s="48"/>
      <c r="B200" s="49" t="s">
        <v>292</v>
      </c>
      <c r="C200" s="33" t="s">
        <v>5</v>
      </c>
      <c r="D200" s="7"/>
      <c r="E200" s="7">
        <v>182</v>
      </c>
      <c r="F200" s="8">
        <v>182</v>
      </c>
      <c r="G200" s="34"/>
      <c r="H200" s="48"/>
      <c r="I200" s="48"/>
      <c r="J200" s="34"/>
      <c r="K200" s="48"/>
      <c r="L200" s="48"/>
      <c r="M200" s="34"/>
      <c r="N200" s="48"/>
      <c r="O200" s="48"/>
      <c r="P200" s="34"/>
      <c r="Q200" s="48"/>
      <c r="R200" s="48"/>
      <c r="S200" s="34"/>
      <c r="T200" s="48"/>
      <c r="U200" s="48"/>
      <c r="V200" s="34"/>
      <c r="W200" s="48"/>
      <c r="X200" s="48"/>
      <c r="Y200" s="34"/>
      <c r="Z200" s="48"/>
      <c r="AA200" s="48"/>
      <c r="AB200" s="34"/>
      <c r="AC200" s="48"/>
      <c r="AD200" s="48"/>
      <c r="AE200" s="34"/>
      <c r="AF200" s="48"/>
      <c r="AG200" s="48"/>
      <c r="AH200" s="34"/>
      <c r="AI200" s="48"/>
      <c r="AJ200" s="48"/>
      <c r="AK200" s="34"/>
      <c r="AL200" s="48"/>
      <c r="AM200" s="48"/>
      <c r="AN200" s="34"/>
      <c r="AO200" s="48"/>
      <c r="AP200" s="48"/>
      <c r="AQ200" s="35"/>
      <c r="AR200" s="48"/>
      <c r="AS200" s="48"/>
      <c r="AT200" s="34"/>
      <c r="AU200" s="48"/>
      <c r="AV200" s="48"/>
      <c r="AW200" s="34"/>
      <c r="AX200" s="48"/>
      <c r="AY200" s="48"/>
      <c r="BA200" s="34">
        <v>51.105600000000003</v>
      </c>
    </row>
    <row r="201" spans="1:53" x14ac:dyDescent="0.2">
      <c r="A201" s="48">
        <v>92</v>
      </c>
      <c r="B201" s="51" t="s">
        <v>112</v>
      </c>
      <c r="C201" s="52" t="s">
        <v>104</v>
      </c>
      <c r="D201" s="7" t="s">
        <v>104</v>
      </c>
      <c r="E201" s="7" t="s">
        <v>104</v>
      </c>
      <c r="F201" s="7" t="s">
        <v>104</v>
      </c>
      <c r="G201" s="34"/>
      <c r="H201" s="48"/>
      <c r="I201" s="48"/>
      <c r="J201" s="34"/>
      <c r="K201" s="48"/>
      <c r="L201" s="48"/>
      <c r="M201" s="34"/>
      <c r="N201" s="48"/>
      <c r="O201" s="48"/>
      <c r="P201" s="34"/>
      <c r="Q201" s="48"/>
      <c r="R201" s="48"/>
      <c r="S201" s="34"/>
      <c r="T201" s="48"/>
      <c r="U201" s="48"/>
      <c r="V201" s="34"/>
      <c r="W201" s="48"/>
      <c r="X201" s="48"/>
      <c r="Y201" s="34"/>
      <c r="Z201" s="48"/>
      <c r="AA201" s="48"/>
      <c r="AB201" s="34"/>
      <c r="AC201" s="48"/>
      <c r="AD201" s="48"/>
      <c r="AE201" s="34"/>
      <c r="AF201" s="48"/>
      <c r="AG201" s="48"/>
      <c r="AH201" s="34"/>
      <c r="AI201" s="48"/>
      <c r="AJ201" s="48"/>
      <c r="AK201" s="34"/>
      <c r="AL201" s="48"/>
      <c r="AM201" s="48"/>
      <c r="AN201" s="34"/>
      <c r="AO201" s="48"/>
      <c r="AP201" s="48"/>
      <c r="AQ201" s="35"/>
      <c r="AR201" s="48"/>
      <c r="AS201" s="48"/>
      <c r="AT201" s="34"/>
      <c r="AU201" s="48"/>
      <c r="AV201" s="48"/>
      <c r="AW201" s="34"/>
      <c r="AX201" s="48"/>
      <c r="AY201" s="48"/>
      <c r="BA201" s="5">
        <f>SUM(BA202:BA203)</f>
        <v>286.2</v>
      </c>
    </row>
    <row r="202" spans="1:53" hidden="1" x14ac:dyDescent="0.2">
      <c r="A202" s="48"/>
      <c r="B202" s="49" t="s">
        <v>293</v>
      </c>
      <c r="C202" s="33" t="s">
        <v>5</v>
      </c>
      <c r="D202" s="7"/>
      <c r="E202" s="7">
        <v>2</v>
      </c>
      <c r="F202" s="8">
        <v>2</v>
      </c>
      <c r="G202" s="34"/>
      <c r="H202" s="48"/>
      <c r="I202" s="48"/>
      <c r="J202" s="34"/>
      <c r="K202" s="48"/>
      <c r="L202" s="48"/>
      <c r="M202" s="34"/>
      <c r="N202" s="48"/>
      <c r="O202" s="48"/>
      <c r="P202" s="34"/>
      <c r="Q202" s="48"/>
      <c r="R202" s="48"/>
      <c r="S202" s="34"/>
      <c r="T202" s="48"/>
      <c r="U202" s="48"/>
      <c r="V202" s="34"/>
      <c r="W202" s="48"/>
      <c r="X202" s="48"/>
      <c r="Y202" s="34"/>
      <c r="Z202" s="48"/>
      <c r="AA202" s="48"/>
      <c r="AB202" s="34"/>
      <c r="AC202" s="48"/>
      <c r="AD202" s="48"/>
      <c r="AE202" s="34"/>
      <c r="AF202" s="48"/>
      <c r="AG202" s="48"/>
      <c r="AH202" s="34"/>
      <c r="AI202" s="48"/>
      <c r="AJ202" s="48"/>
      <c r="AK202" s="34"/>
      <c r="AL202" s="48"/>
      <c r="AM202" s="48"/>
      <c r="AN202" s="34"/>
      <c r="AO202" s="48"/>
      <c r="AP202" s="48"/>
      <c r="AQ202" s="35"/>
      <c r="AR202" s="48"/>
      <c r="AS202" s="48"/>
      <c r="AT202" s="34"/>
      <c r="AU202" s="48"/>
      <c r="AV202" s="48"/>
      <c r="AW202" s="34"/>
      <c r="AX202" s="48"/>
      <c r="AY202" s="48"/>
      <c r="BA202" s="34">
        <v>239.76</v>
      </c>
    </row>
    <row r="203" spans="1:53" hidden="1" x14ac:dyDescent="0.2">
      <c r="A203" s="48"/>
      <c r="B203" s="49" t="s">
        <v>294</v>
      </c>
      <c r="C203" s="33" t="s">
        <v>5</v>
      </c>
      <c r="D203" s="7"/>
      <c r="E203" s="7">
        <v>1</v>
      </c>
      <c r="F203" s="8">
        <v>1</v>
      </c>
      <c r="G203" s="34"/>
      <c r="H203" s="48"/>
      <c r="I203" s="48"/>
      <c r="J203" s="34"/>
      <c r="K203" s="48"/>
      <c r="L203" s="48"/>
      <c r="M203" s="34"/>
      <c r="N203" s="48"/>
      <c r="O203" s="48"/>
      <c r="P203" s="34"/>
      <c r="Q203" s="48"/>
      <c r="R203" s="48"/>
      <c r="S203" s="34"/>
      <c r="T203" s="48"/>
      <c r="U203" s="48"/>
      <c r="V203" s="34"/>
      <c r="W203" s="48"/>
      <c r="X203" s="48"/>
      <c r="Y203" s="34"/>
      <c r="Z203" s="48"/>
      <c r="AA203" s="48"/>
      <c r="AB203" s="34"/>
      <c r="AC203" s="48"/>
      <c r="AD203" s="48"/>
      <c r="AE203" s="34"/>
      <c r="AF203" s="48"/>
      <c r="AG203" s="48"/>
      <c r="AH203" s="34"/>
      <c r="AI203" s="48"/>
      <c r="AJ203" s="48"/>
      <c r="AK203" s="34"/>
      <c r="AL203" s="48"/>
      <c r="AM203" s="48"/>
      <c r="AN203" s="34"/>
      <c r="AO203" s="48"/>
      <c r="AP203" s="48"/>
      <c r="AQ203" s="35"/>
      <c r="AR203" s="48"/>
      <c r="AS203" s="48"/>
      <c r="AT203" s="34"/>
      <c r="AU203" s="48"/>
      <c r="AV203" s="48"/>
      <c r="AW203" s="34"/>
      <c r="AX203" s="48"/>
      <c r="AY203" s="48"/>
      <c r="BA203" s="34">
        <v>46.44</v>
      </c>
    </row>
    <row r="204" spans="1:53" ht="25.5" x14ac:dyDescent="0.2">
      <c r="A204" s="28">
        <v>93</v>
      </c>
      <c r="B204" s="4" t="s">
        <v>81</v>
      </c>
      <c r="C204" s="33" t="s">
        <v>12</v>
      </c>
      <c r="D204" s="7"/>
      <c r="E204" s="7">
        <v>2</v>
      </c>
      <c r="F204" s="8">
        <v>2</v>
      </c>
      <c r="G204" s="5"/>
      <c r="H204" s="28"/>
      <c r="I204" s="28"/>
      <c r="J204" s="5"/>
      <c r="K204" s="28"/>
      <c r="L204" s="28"/>
      <c r="M204" s="5"/>
      <c r="N204" s="28"/>
      <c r="O204" s="28"/>
      <c r="P204" s="5"/>
      <c r="Q204" s="28"/>
      <c r="R204" s="28"/>
      <c r="S204" s="5"/>
      <c r="T204" s="28"/>
      <c r="U204" s="28"/>
      <c r="V204" s="5"/>
      <c r="W204" s="28"/>
      <c r="X204" s="28"/>
      <c r="Y204" s="5"/>
      <c r="Z204" s="28"/>
      <c r="AA204" s="28"/>
      <c r="AB204" s="5"/>
      <c r="AC204" s="28"/>
      <c r="AD204" s="28"/>
      <c r="AE204" s="5"/>
      <c r="AF204" s="28"/>
      <c r="AG204" s="28"/>
      <c r="AH204" s="5"/>
      <c r="AI204" s="28"/>
      <c r="AJ204" s="28"/>
      <c r="AK204" s="5"/>
      <c r="AL204" s="28"/>
      <c r="AM204" s="28"/>
      <c r="AN204" s="5"/>
      <c r="AO204" s="28"/>
      <c r="AP204" s="28"/>
      <c r="AQ204" s="6"/>
      <c r="AR204" s="28"/>
      <c r="AS204" s="28"/>
      <c r="AT204" s="5"/>
      <c r="AU204" s="28"/>
      <c r="AV204" s="28"/>
      <c r="AW204" s="5"/>
      <c r="AX204" s="28"/>
      <c r="AY204" s="28"/>
      <c r="BA204" s="5">
        <v>75.599999999999994</v>
      </c>
    </row>
    <row r="205" spans="1:53" ht="25.5" x14ac:dyDescent="0.2">
      <c r="A205" s="28">
        <v>94</v>
      </c>
      <c r="B205" s="4" t="s">
        <v>82</v>
      </c>
      <c r="C205" s="33" t="s">
        <v>5</v>
      </c>
      <c r="D205" s="7"/>
      <c r="E205" s="7">
        <v>2</v>
      </c>
      <c r="F205" s="8">
        <v>2</v>
      </c>
      <c r="G205" s="5"/>
      <c r="H205" s="28"/>
      <c r="I205" s="28"/>
      <c r="J205" s="5"/>
      <c r="K205" s="28"/>
      <c r="L205" s="28"/>
      <c r="M205" s="5"/>
      <c r="N205" s="28"/>
      <c r="O205" s="28"/>
      <c r="P205" s="5"/>
      <c r="Q205" s="28"/>
      <c r="R205" s="28"/>
      <c r="S205" s="5"/>
      <c r="T205" s="28"/>
      <c r="U205" s="28"/>
      <c r="V205" s="5"/>
      <c r="W205" s="28"/>
      <c r="X205" s="28"/>
      <c r="Y205" s="5"/>
      <c r="Z205" s="28"/>
      <c r="AA205" s="28"/>
      <c r="AB205" s="5"/>
      <c r="AC205" s="28"/>
      <c r="AD205" s="28"/>
      <c r="AE205" s="5"/>
      <c r="AF205" s="28"/>
      <c r="AG205" s="28"/>
      <c r="AH205" s="5"/>
      <c r="AI205" s="28"/>
      <c r="AJ205" s="28"/>
      <c r="AK205" s="5"/>
      <c r="AL205" s="28"/>
      <c r="AM205" s="28"/>
      <c r="AN205" s="5"/>
      <c r="AO205" s="28"/>
      <c r="AP205" s="28"/>
      <c r="AQ205" s="6"/>
      <c r="AR205" s="28"/>
      <c r="AS205" s="28"/>
      <c r="AT205" s="5"/>
      <c r="AU205" s="28"/>
      <c r="AV205" s="28"/>
      <c r="AW205" s="5"/>
      <c r="AX205" s="28"/>
      <c r="AY205" s="28"/>
      <c r="BA205" s="5">
        <v>125.28</v>
      </c>
    </row>
    <row r="206" spans="1:53" ht="114.75" x14ac:dyDescent="0.2">
      <c r="A206" s="28">
        <v>95</v>
      </c>
      <c r="B206" s="4" t="s">
        <v>130</v>
      </c>
      <c r="C206" s="33" t="s">
        <v>5</v>
      </c>
      <c r="D206" s="7">
        <v>720</v>
      </c>
      <c r="E206" s="7"/>
      <c r="F206" s="8">
        <v>720</v>
      </c>
      <c r="G206" s="5"/>
      <c r="H206" s="28"/>
      <c r="I206" s="28"/>
      <c r="J206" s="5"/>
      <c r="K206" s="28"/>
      <c r="L206" s="28"/>
      <c r="M206" s="5"/>
      <c r="N206" s="28"/>
      <c r="O206" s="28"/>
      <c r="P206" s="5"/>
      <c r="Q206" s="28"/>
      <c r="R206" s="28"/>
      <c r="S206" s="5"/>
      <c r="T206" s="28"/>
      <c r="U206" s="28"/>
      <c r="V206" s="5"/>
      <c r="W206" s="28"/>
      <c r="X206" s="28"/>
      <c r="Y206" s="5"/>
      <c r="Z206" s="28"/>
      <c r="AA206" s="28"/>
      <c r="AB206" s="5"/>
      <c r="AC206" s="28"/>
      <c r="AD206" s="28"/>
      <c r="AE206" s="5"/>
      <c r="AF206" s="28"/>
      <c r="AG206" s="28"/>
      <c r="AH206" s="5"/>
      <c r="AI206" s="28"/>
      <c r="AJ206" s="28"/>
      <c r="AK206" s="5"/>
      <c r="AL206" s="28"/>
      <c r="AM206" s="28"/>
      <c r="AN206" s="5"/>
      <c r="AO206" s="28"/>
      <c r="AP206" s="28"/>
      <c r="AQ206" s="6"/>
      <c r="AR206" s="28"/>
      <c r="AS206" s="28"/>
      <c r="AT206" s="5"/>
      <c r="AU206" s="28"/>
      <c r="AV206" s="28"/>
      <c r="AW206" s="5"/>
      <c r="AX206" s="28"/>
      <c r="AY206" s="28"/>
      <c r="BA206" s="5">
        <v>233.28</v>
      </c>
    </row>
    <row r="207" spans="1:53" ht="114.75" x14ac:dyDescent="0.2">
      <c r="A207" s="48">
        <v>96</v>
      </c>
      <c r="B207" s="51" t="s">
        <v>131</v>
      </c>
      <c r="C207" s="52" t="s">
        <v>104</v>
      </c>
      <c r="D207" s="7" t="s">
        <v>104</v>
      </c>
      <c r="E207" s="7" t="s">
        <v>104</v>
      </c>
      <c r="F207" s="7" t="s">
        <v>104</v>
      </c>
      <c r="G207" s="34"/>
      <c r="H207" s="48"/>
      <c r="I207" s="48"/>
      <c r="J207" s="34"/>
      <c r="K207" s="48"/>
      <c r="L207" s="48"/>
      <c r="M207" s="34"/>
      <c r="N207" s="48"/>
      <c r="O207" s="48"/>
      <c r="P207" s="34"/>
      <c r="Q207" s="48"/>
      <c r="R207" s="48"/>
      <c r="S207" s="34"/>
      <c r="T207" s="48"/>
      <c r="U207" s="48"/>
      <c r="V207" s="34"/>
      <c r="W207" s="48"/>
      <c r="X207" s="48"/>
      <c r="Y207" s="34"/>
      <c r="Z207" s="48"/>
      <c r="AA207" s="48"/>
      <c r="AB207" s="34"/>
      <c r="AC207" s="48"/>
      <c r="AD207" s="48"/>
      <c r="AE207" s="34"/>
      <c r="AF207" s="48"/>
      <c r="AG207" s="48"/>
      <c r="AH207" s="34"/>
      <c r="AI207" s="48"/>
      <c r="AJ207" s="48"/>
      <c r="AK207" s="34"/>
      <c r="AL207" s="48"/>
      <c r="AM207" s="48"/>
      <c r="AN207" s="34"/>
      <c r="AO207" s="48"/>
      <c r="AP207" s="48"/>
      <c r="AQ207" s="35"/>
      <c r="AR207" s="48"/>
      <c r="AS207" s="48"/>
      <c r="AT207" s="34"/>
      <c r="AU207" s="48"/>
      <c r="AV207" s="48"/>
      <c r="AW207" s="34"/>
      <c r="AX207" s="48"/>
      <c r="AY207" s="48"/>
      <c r="BA207" s="5">
        <f>SUM(BA208:BA210)</f>
        <v>440.64</v>
      </c>
    </row>
    <row r="208" spans="1:53" hidden="1" x14ac:dyDescent="0.2">
      <c r="A208" s="48"/>
      <c r="B208" s="49" t="s">
        <v>295</v>
      </c>
      <c r="C208" s="33" t="s">
        <v>5</v>
      </c>
      <c r="D208" s="7">
        <v>72</v>
      </c>
      <c r="E208" s="7"/>
      <c r="F208" s="8">
        <v>72</v>
      </c>
      <c r="G208" s="34"/>
      <c r="H208" s="48"/>
      <c r="I208" s="48"/>
      <c r="J208" s="34"/>
      <c r="K208" s="48"/>
      <c r="L208" s="48"/>
      <c r="M208" s="34"/>
      <c r="N208" s="48"/>
      <c r="O208" s="48"/>
      <c r="P208" s="34"/>
      <c r="Q208" s="48"/>
      <c r="R208" s="48"/>
      <c r="S208" s="34"/>
      <c r="T208" s="48"/>
      <c r="U208" s="48"/>
      <c r="V208" s="34"/>
      <c r="W208" s="48"/>
      <c r="X208" s="48"/>
      <c r="Y208" s="34"/>
      <c r="Z208" s="48"/>
      <c r="AA208" s="48"/>
      <c r="AB208" s="34"/>
      <c r="AC208" s="48"/>
      <c r="AD208" s="48"/>
      <c r="AE208" s="34"/>
      <c r="AF208" s="48"/>
      <c r="AG208" s="48"/>
      <c r="AH208" s="34"/>
      <c r="AI208" s="48"/>
      <c r="AJ208" s="48"/>
      <c r="AK208" s="34"/>
      <c r="AL208" s="48"/>
      <c r="AM208" s="48"/>
      <c r="AN208" s="34"/>
      <c r="AO208" s="48"/>
      <c r="AP208" s="48"/>
      <c r="AQ208" s="35"/>
      <c r="AR208" s="48"/>
      <c r="AS208" s="48"/>
      <c r="AT208" s="34"/>
      <c r="AU208" s="48"/>
      <c r="AV208" s="48"/>
      <c r="AW208" s="34"/>
      <c r="AX208" s="48"/>
      <c r="AY208" s="48"/>
      <c r="BA208" s="34">
        <v>233.28</v>
      </c>
    </row>
    <row r="209" spans="1:53" hidden="1" x14ac:dyDescent="0.2">
      <c r="A209" s="48"/>
      <c r="B209" s="49" t="s">
        <v>296</v>
      </c>
      <c r="C209" s="33" t="s">
        <v>5</v>
      </c>
      <c r="D209" s="7">
        <v>48</v>
      </c>
      <c r="E209" s="7"/>
      <c r="F209" s="8">
        <v>48</v>
      </c>
      <c r="G209" s="34"/>
      <c r="H209" s="48"/>
      <c r="I209" s="48"/>
      <c r="J209" s="34"/>
      <c r="K209" s="48"/>
      <c r="L209" s="48"/>
      <c r="M209" s="34"/>
      <c r="N209" s="48"/>
      <c r="O209" s="48"/>
      <c r="P209" s="34"/>
      <c r="Q209" s="48"/>
      <c r="R209" s="48"/>
      <c r="S209" s="34"/>
      <c r="T209" s="48"/>
      <c r="U209" s="48"/>
      <c r="V209" s="34"/>
      <c r="W209" s="48"/>
      <c r="X209" s="48"/>
      <c r="Y209" s="34"/>
      <c r="Z209" s="48"/>
      <c r="AA209" s="48"/>
      <c r="AB209" s="34"/>
      <c r="AC209" s="48"/>
      <c r="AD209" s="48"/>
      <c r="AE209" s="34"/>
      <c r="AF209" s="48"/>
      <c r="AG209" s="48"/>
      <c r="AH209" s="34"/>
      <c r="AI209" s="48"/>
      <c r="AJ209" s="48"/>
      <c r="AK209" s="34"/>
      <c r="AL209" s="48"/>
      <c r="AM209" s="48"/>
      <c r="AN209" s="34"/>
      <c r="AO209" s="48"/>
      <c r="AP209" s="48"/>
      <c r="AQ209" s="35"/>
      <c r="AR209" s="48"/>
      <c r="AS209" s="48"/>
      <c r="AT209" s="34"/>
      <c r="AU209" s="48"/>
      <c r="AV209" s="48"/>
      <c r="AW209" s="34"/>
      <c r="AX209" s="48"/>
      <c r="AY209" s="48"/>
      <c r="BA209" s="34">
        <v>155.52000000000001</v>
      </c>
    </row>
    <row r="210" spans="1:53" hidden="1" x14ac:dyDescent="0.2">
      <c r="A210" s="48"/>
      <c r="B210" s="49" t="s">
        <v>297</v>
      </c>
      <c r="C210" s="33" t="s">
        <v>5</v>
      </c>
      <c r="D210" s="7">
        <v>24</v>
      </c>
      <c r="E210" s="7"/>
      <c r="F210" s="8">
        <v>24</v>
      </c>
      <c r="G210" s="34"/>
      <c r="H210" s="48"/>
      <c r="I210" s="48"/>
      <c r="J210" s="34"/>
      <c r="K210" s="48"/>
      <c r="L210" s="48"/>
      <c r="M210" s="34"/>
      <c r="N210" s="48"/>
      <c r="O210" s="48"/>
      <c r="P210" s="34"/>
      <c r="Q210" s="48"/>
      <c r="R210" s="48"/>
      <c r="S210" s="34"/>
      <c r="T210" s="48"/>
      <c r="U210" s="48"/>
      <c r="V210" s="34"/>
      <c r="W210" s="48"/>
      <c r="X210" s="48"/>
      <c r="Y210" s="34"/>
      <c r="Z210" s="48"/>
      <c r="AA210" s="48"/>
      <c r="AB210" s="34"/>
      <c r="AC210" s="48"/>
      <c r="AD210" s="48"/>
      <c r="AE210" s="34"/>
      <c r="AF210" s="48"/>
      <c r="AG210" s="48"/>
      <c r="AH210" s="34"/>
      <c r="AI210" s="48"/>
      <c r="AJ210" s="48"/>
      <c r="AK210" s="34"/>
      <c r="AL210" s="48"/>
      <c r="AM210" s="48"/>
      <c r="AN210" s="34"/>
      <c r="AO210" s="48"/>
      <c r="AP210" s="48"/>
      <c r="AQ210" s="35"/>
      <c r="AR210" s="48"/>
      <c r="AS210" s="48"/>
      <c r="AT210" s="34"/>
      <c r="AU210" s="48"/>
      <c r="AV210" s="48"/>
      <c r="AW210" s="34"/>
      <c r="AX210" s="48"/>
      <c r="AY210" s="48"/>
      <c r="BA210" s="34">
        <v>51.84</v>
      </c>
    </row>
    <row r="211" spans="1:53" ht="63.75" x14ac:dyDescent="0.2">
      <c r="A211" s="48">
        <v>97</v>
      </c>
      <c r="B211" s="51" t="s">
        <v>132</v>
      </c>
      <c r="C211" s="52" t="s">
        <v>104</v>
      </c>
      <c r="D211" s="7" t="s">
        <v>104</v>
      </c>
      <c r="E211" s="7" t="s">
        <v>104</v>
      </c>
      <c r="F211" s="7" t="s">
        <v>104</v>
      </c>
      <c r="G211" s="34"/>
      <c r="H211" s="48"/>
      <c r="I211" s="48"/>
      <c r="J211" s="34"/>
      <c r="K211" s="48"/>
      <c r="L211" s="48"/>
      <c r="M211" s="34"/>
      <c r="N211" s="48"/>
      <c r="O211" s="48"/>
      <c r="P211" s="34"/>
      <c r="Q211" s="48"/>
      <c r="R211" s="48"/>
      <c r="S211" s="34"/>
      <c r="T211" s="48"/>
      <c r="U211" s="48"/>
      <c r="V211" s="34"/>
      <c r="W211" s="48"/>
      <c r="X211" s="48"/>
      <c r="Y211" s="34"/>
      <c r="Z211" s="48"/>
      <c r="AA211" s="48"/>
      <c r="AB211" s="34"/>
      <c r="AC211" s="48"/>
      <c r="AD211" s="48"/>
      <c r="AE211" s="34"/>
      <c r="AF211" s="48"/>
      <c r="AG211" s="48"/>
      <c r="AH211" s="5">
        <f>SUM(AH212:AH216)</f>
        <v>1215</v>
      </c>
      <c r="AI211" s="48">
        <v>2</v>
      </c>
      <c r="AJ211" s="48">
        <v>60</v>
      </c>
      <c r="AK211" s="34"/>
      <c r="AL211" s="48"/>
      <c r="AM211" s="48"/>
      <c r="AN211" s="34"/>
      <c r="AO211" s="48"/>
      <c r="AP211" s="48"/>
      <c r="AQ211" s="34"/>
      <c r="AR211" s="48"/>
      <c r="AS211" s="48"/>
      <c r="AT211" s="34"/>
      <c r="AU211" s="48"/>
      <c r="AV211" s="48"/>
      <c r="AW211" s="34"/>
      <c r="AX211" s="48"/>
      <c r="AY211" s="48"/>
      <c r="BA211" s="5">
        <f>SUM(BA212:BA216)</f>
        <v>1215</v>
      </c>
    </row>
    <row r="212" spans="1:53" hidden="1" x14ac:dyDescent="0.2">
      <c r="A212" s="48"/>
      <c r="B212" s="49" t="s">
        <v>298</v>
      </c>
      <c r="C212" s="33" t="s">
        <v>5</v>
      </c>
      <c r="D212" s="7">
        <v>5</v>
      </c>
      <c r="E212" s="7"/>
      <c r="F212" s="8">
        <v>5</v>
      </c>
      <c r="G212" s="34"/>
      <c r="H212" s="48"/>
      <c r="I212" s="48"/>
      <c r="J212" s="34"/>
      <c r="K212" s="48"/>
      <c r="L212" s="48"/>
      <c r="M212" s="34"/>
      <c r="N212" s="48"/>
      <c r="O212" s="48"/>
      <c r="P212" s="34"/>
      <c r="Q212" s="48"/>
      <c r="R212" s="48"/>
      <c r="S212" s="34"/>
      <c r="T212" s="48"/>
      <c r="U212" s="48"/>
      <c r="V212" s="34"/>
      <c r="W212" s="48"/>
      <c r="X212" s="48"/>
      <c r="Y212" s="34"/>
      <c r="Z212" s="48"/>
      <c r="AA212" s="48"/>
      <c r="AB212" s="34"/>
      <c r="AC212" s="48"/>
      <c r="AD212" s="48"/>
      <c r="AE212" s="34"/>
      <c r="AF212" s="48"/>
      <c r="AG212" s="48"/>
      <c r="AH212" s="34">
        <v>243</v>
      </c>
      <c r="AI212" s="48"/>
      <c r="AJ212" s="48"/>
      <c r="AK212" s="34"/>
      <c r="AL212" s="48"/>
      <c r="AM212" s="48"/>
      <c r="AN212" s="34"/>
      <c r="AO212" s="48"/>
      <c r="AP212" s="48"/>
      <c r="AQ212" s="35"/>
      <c r="AR212" s="48"/>
      <c r="AS212" s="48"/>
      <c r="AT212" s="34"/>
      <c r="AU212" s="48"/>
      <c r="AV212" s="48"/>
      <c r="AW212" s="34"/>
      <c r="AX212" s="48"/>
      <c r="AY212" s="48"/>
      <c r="BA212" s="34">
        <v>243</v>
      </c>
    </row>
    <row r="213" spans="1:53" hidden="1" x14ac:dyDescent="0.2">
      <c r="A213" s="48"/>
      <c r="B213" s="49" t="s">
        <v>299</v>
      </c>
      <c r="C213" s="33" t="s">
        <v>5</v>
      </c>
      <c r="D213" s="7">
        <v>5</v>
      </c>
      <c r="E213" s="7"/>
      <c r="F213" s="8">
        <v>5</v>
      </c>
      <c r="G213" s="34"/>
      <c r="H213" s="48"/>
      <c r="I213" s="48"/>
      <c r="J213" s="34"/>
      <c r="K213" s="48"/>
      <c r="L213" s="48"/>
      <c r="M213" s="34"/>
      <c r="N213" s="48"/>
      <c r="O213" s="48"/>
      <c r="P213" s="34"/>
      <c r="Q213" s="48"/>
      <c r="R213" s="48"/>
      <c r="S213" s="34"/>
      <c r="T213" s="48"/>
      <c r="U213" s="48"/>
      <c r="V213" s="34"/>
      <c r="W213" s="48"/>
      <c r="X213" s="48"/>
      <c r="Y213" s="34"/>
      <c r="Z213" s="48"/>
      <c r="AA213" s="48"/>
      <c r="AB213" s="34"/>
      <c r="AC213" s="48"/>
      <c r="AD213" s="48"/>
      <c r="AE213" s="34"/>
      <c r="AF213" s="48"/>
      <c r="AG213" s="48"/>
      <c r="AH213" s="34">
        <v>243</v>
      </c>
      <c r="AI213" s="48"/>
      <c r="AJ213" s="48"/>
      <c r="AK213" s="34"/>
      <c r="AL213" s="48"/>
      <c r="AM213" s="48"/>
      <c r="AN213" s="34"/>
      <c r="AO213" s="48"/>
      <c r="AP213" s="48"/>
      <c r="AQ213" s="35"/>
      <c r="AR213" s="48"/>
      <c r="AS213" s="48"/>
      <c r="AT213" s="34"/>
      <c r="AU213" s="48"/>
      <c r="AV213" s="48"/>
      <c r="AW213" s="34"/>
      <c r="AX213" s="48"/>
      <c r="AY213" s="48"/>
      <c r="BA213" s="34">
        <v>243</v>
      </c>
    </row>
    <row r="214" spans="1:53" hidden="1" x14ac:dyDescent="0.2">
      <c r="A214" s="48"/>
      <c r="B214" s="49" t="s">
        <v>300</v>
      </c>
      <c r="C214" s="33" t="s">
        <v>5</v>
      </c>
      <c r="D214" s="7">
        <v>5</v>
      </c>
      <c r="E214" s="7"/>
      <c r="F214" s="8">
        <v>5</v>
      </c>
      <c r="G214" s="34"/>
      <c r="H214" s="48"/>
      <c r="I214" s="48"/>
      <c r="J214" s="34"/>
      <c r="K214" s="48"/>
      <c r="L214" s="48"/>
      <c r="M214" s="34"/>
      <c r="N214" s="48"/>
      <c r="O214" s="48"/>
      <c r="P214" s="34"/>
      <c r="Q214" s="48"/>
      <c r="R214" s="48"/>
      <c r="S214" s="34"/>
      <c r="T214" s="48"/>
      <c r="U214" s="48"/>
      <c r="V214" s="34"/>
      <c r="W214" s="48"/>
      <c r="X214" s="48"/>
      <c r="Y214" s="34"/>
      <c r="Z214" s="48"/>
      <c r="AA214" s="48"/>
      <c r="AB214" s="34"/>
      <c r="AC214" s="48"/>
      <c r="AD214" s="48"/>
      <c r="AE214" s="34"/>
      <c r="AF214" s="48"/>
      <c r="AG214" s="48"/>
      <c r="AH214" s="34">
        <v>243</v>
      </c>
      <c r="AI214" s="48"/>
      <c r="AJ214" s="48"/>
      <c r="AK214" s="34"/>
      <c r="AL214" s="48"/>
      <c r="AM214" s="48"/>
      <c r="AN214" s="34"/>
      <c r="AO214" s="48"/>
      <c r="AP214" s="48"/>
      <c r="AQ214" s="35"/>
      <c r="AR214" s="48"/>
      <c r="AS214" s="48"/>
      <c r="AT214" s="34"/>
      <c r="AU214" s="48"/>
      <c r="AV214" s="48"/>
      <c r="AW214" s="34"/>
      <c r="AX214" s="48"/>
      <c r="AY214" s="48"/>
      <c r="BA214" s="34">
        <v>243</v>
      </c>
    </row>
    <row r="215" spans="1:53" hidden="1" x14ac:dyDescent="0.2">
      <c r="A215" s="48"/>
      <c r="B215" s="49" t="s">
        <v>301</v>
      </c>
      <c r="C215" s="33" t="s">
        <v>5</v>
      </c>
      <c r="D215" s="7">
        <v>5</v>
      </c>
      <c r="E215" s="7"/>
      <c r="F215" s="8">
        <v>5</v>
      </c>
      <c r="G215" s="34"/>
      <c r="H215" s="48"/>
      <c r="I215" s="48"/>
      <c r="J215" s="34"/>
      <c r="K215" s="48"/>
      <c r="L215" s="48"/>
      <c r="M215" s="34"/>
      <c r="N215" s="48"/>
      <c r="O215" s="48"/>
      <c r="P215" s="34"/>
      <c r="Q215" s="48"/>
      <c r="R215" s="48"/>
      <c r="S215" s="34"/>
      <c r="T215" s="48"/>
      <c r="U215" s="48"/>
      <c r="V215" s="34"/>
      <c r="W215" s="48"/>
      <c r="X215" s="48"/>
      <c r="Y215" s="34"/>
      <c r="Z215" s="48"/>
      <c r="AA215" s="48"/>
      <c r="AB215" s="34"/>
      <c r="AC215" s="48"/>
      <c r="AD215" s="48"/>
      <c r="AE215" s="34"/>
      <c r="AF215" s="48"/>
      <c r="AG215" s="48"/>
      <c r="AH215" s="34">
        <v>243</v>
      </c>
      <c r="AI215" s="48"/>
      <c r="AJ215" s="48"/>
      <c r="AK215" s="34"/>
      <c r="AL215" s="48"/>
      <c r="AM215" s="48"/>
      <c r="AN215" s="34"/>
      <c r="AO215" s="48"/>
      <c r="AP215" s="48"/>
      <c r="AQ215" s="35"/>
      <c r="AR215" s="48"/>
      <c r="AS215" s="48"/>
      <c r="AT215" s="34"/>
      <c r="AU215" s="48"/>
      <c r="AV215" s="48"/>
      <c r="AW215" s="34"/>
      <c r="AX215" s="48"/>
      <c r="AY215" s="48"/>
      <c r="BA215" s="34">
        <v>243</v>
      </c>
    </row>
    <row r="216" spans="1:53" hidden="1" x14ac:dyDescent="0.2">
      <c r="A216" s="48"/>
      <c r="B216" s="49" t="s">
        <v>302</v>
      </c>
      <c r="C216" s="33" t="s">
        <v>5</v>
      </c>
      <c r="D216" s="7">
        <v>5</v>
      </c>
      <c r="E216" s="7"/>
      <c r="F216" s="8">
        <v>5</v>
      </c>
      <c r="G216" s="34"/>
      <c r="H216" s="48"/>
      <c r="I216" s="48"/>
      <c r="J216" s="34"/>
      <c r="K216" s="48"/>
      <c r="L216" s="48"/>
      <c r="M216" s="34"/>
      <c r="N216" s="48"/>
      <c r="O216" s="48"/>
      <c r="P216" s="34"/>
      <c r="Q216" s="48"/>
      <c r="R216" s="48"/>
      <c r="S216" s="34"/>
      <c r="T216" s="48"/>
      <c r="U216" s="48"/>
      <c r="V216" s="34"/>
      <c r="W216" s="48"/>
      <c r="X216" s="48"/>
      <c r="Y216" s="34"/>
      <c r="Z216" s="48"/>
      <c r="AA216" s="48"/>
      <c r="AB216" s="34"/>
      <c r="AC216" s="48"/>
      <c r="AD216" s="48"/>
      <c r="AE216" s="34"/>
      <c r="AF216" s="48"/>
      <c r="AG216" s="48"/>
      <c r="AH216" s="34">
        <v>243</v>
      </c>
      <c r="AI216" s="48"/>
      <c r="AJ216" s="48"/>
      <c r="AK216" s="34"/>
      <c r="AL216" s="48"/>
      <c r="AM216" s="48"/>
      <c r="AN216" s="34"/>
      <c r="AO216" s="48"/>
      <c r="AP216" s="48"/>
      <c r="AQ216" s="35"/>
      <c r="AR216" s="48"/>
      <c r="AS216" s="48"/>
      <c r="AT216" s="34"/>
      <c r="AU216" s="48"/>
      <c r="AV216" s="48"/>
      <c r="AW216" s="34"/>
      <c r="AX216" s="48"/>
      <c r="AY216" s="48"/>
      <c r="BA216" s="34">
        <v>243</v>
      </c>
    </row>
    <row r="217" spans="1:53" ht="89.25" x14ac:dyDescent="0.2">
      <c r="A217" s="48">
        <v>98</v>
      </c>
      <c r="B217" s="51" t="s">
        <v>133</v>
      </c>
      <c r="C217" s="52" t="s">
        <v>104</v>
      </c>
      <c r="D217" s="7" t="s">
        <v>104</v>
      </c>
      <c r="E217" s="7" t="s">
        <v>104</v>
      </c>
      <c r="F217" s="7" t="s">
        <v>104</v>
      </c>
      <c r="G217" s="34"/>
      <c r="H217" s="48"/>
      <c r="I217" s="48"/>
      <c r="J217" s="34"/>
      <c r="K217" s="48"/>
      <c r="L217" s="48"/>
      <c r="M217" s="34"/>
      <c r="N217" s="48"/>
      <c r="O217" s="48"/>
      <c r="P217" s="34"/>
      <c r="Q217" s="48"/>
      <c r="R217" s="48"/>
      <c r="S217" s="34"/>
      <c r="T217" s="48"/>
      <c r="U217" s="48"/>
      <c r="V217" s="34"/>
      <c r="W217" s="48"/>
      <c r="X217" s="48"/>
      <c r="Y217" s="34"/>
      <c r="Z217" s="48"/>
      <c r="AA217" s="48"/>
      <c r="AB217" s="34"/>
      <c r="AC217" s="48"/>
      <c r="AD217" s="48"/>
      <c r="AE217" s="34"/>
      <c r="AF217" s="48"/>
      <c r="AG217" s="48"/>
      <c r="AH217" s="5">
        <f>SUM(AH218:AH219)</f>
        <v>1512</v>
      </c>
      <c r="AI217" s="48">
        <v>2</v>
      </c>
      <c r="AJ217" s="48">
        <v>60</v>
      </c>
      <c r="AK217" s="34"/>
      <c r="AL217" s="48"/>
      <c r="AM217" s="48"/>
      <c r="AN217" s="34"/>
      <c r="AO217" s="48"/>
      <c r="AP217" s="48"/>
      <c r="AQ217" s="34"/>
      <c r="AR217" s="48"/>
      <c r="AS217" s="48"/>
      <c r="AT217" s="34"/>
      <c r="AU217" s="48"/>
      <c r="AV217" s="48"/>
      <c r="AW217" s="34"/>
      <c r="AX217" s="48"/>
      <c r="AY217" s="48"/>
      <c r="BA217" s="5">
        <f>SUM(BA218:BA219)</f>
        <v>1134</v>
      </c>
    </row>
    <row r="218" spans="1:53" hidden="1" x14ac:dyDescent="0.2">
      <c r="A218" s="48"/>
      <c r="B218" s="49" t="s">
        <v>303</v>
      </c>
      <c r="C218" s="33" t="s">
        <v>5</v>
      </c>
      <c r="D218" s="7">
        <v>5</v>
      </c>
      <c r="E218" s="7"/>
      <c r="F218" s="8">
        <v>5</v>
      </c>
      <c r="G218" s="34"/>
      <c r="H218" s="48"/>
      <c r="I218" s="48"/>
      <c r="J218" s="34"/>
      <c r="K218" s="48"/>
      <c r="L218" s="48"/>
      <c r="M218" s="34"/>
      <c r="N218" s="48"/>
      <c r="O218" s="48"/>
      <c r="P218" s="34"/>
      <c r="Q218" s="48"/>
      <c r="R218" s="48"/>
      <c r="S218" s="34"/>
      <c r="T218" s="48"/>
      <c r="U218" s="48"/>
      <c r="V218" s="34"/>
      <c r="W218" s="48"/>
      <c r="X218" s="48"/>
      <c r="Y218" s="34"/>
      <c r="Z218" s="48"/>
      <c r="AA218" s="48"/>
      <c r="AB218" s="34"/>
      <c r="AC218" s="48"/>
      <c r="AD218" s="48"/>
      <c r="AE218" s="34"/>
      <c r="AF218" s="48"/>
      <c r="AG218" s="48"/>
      <c r="AH218" s="34">
        <v>756</v>
      </c>
      <c r="AI218" s="48"/>
      <c r="AJ218" s="48"/>
      <c r="AK218" s="34"/>
      <c r="AL218" s="48"/>
      <c r="AM218" s="48"/>
      <c r="AN218" s="34"/>
      <c r="AO218" s="48"/>
      <c r="AP218" s="48"/>
      <c r="AQ218" s="35"/>
      <c r="AR218" s="48"/>
      <c r="AS218" s="48"/>
      <c r="AT218" s="34"/>
      <c r="AU218" s="48"/>
      <c r="AV218" s="48"/>
      <c r="AW218" s="34"/>
      <c r="AX218" s="48"/>
      <c r="AY218" s="48"/>
      <c r="BA218" s="34">
        <v>729</v>
      </c>
    </row>
    <row r="219" spans="1:53" hidden="1" x14ac:dyDescent="0.2">
      <c r="A219" s="48"/>
      <c r="B219" s="49" t="s">
        <v>304</v>
      </c>
      <c r="C219" s="33" t="s">
        <v>5</v>
      </c>
      <c r="D219" s="7">
        <v>5</v>
      </c>
      <c r="E219" s="7"/>
      <c r="F219" s="8">
        <v>5</v>
      </c>
      <c r="G219" s="34"/>
      <c r="H219" s="48"/>
      <c r="I219" s="48"/>
      <c r="J219" s="34"/>
      <c r="K219" s="48"/>
      <c r="L219" s="48"/>
      <c r="M219" s="34"/>
      <c r="N219" s="48"/>
      <c r="O219" s="48"/>
      <c r="P219" s="34"/>
      <c r="Q219" s="48"/>
      <c r="R219" s="48"/>
      <c r="S219" s="34"/>
      <c r="T219" s="48"/>
      <c r="U219" s="48"/>
      <c r="V219" s="34"/>
      <c r="W219" s="48"/>
      <c r="X219" s="48"/>
      <c r="Y219" s="34"/>
      <c r="Z219" s="48"/>
      <c r="AA219" s="48"/>
      <c r="AB219" s="34"/>
      <c r="AC219" s="48"/>
      <c r="AD219" s="48"/>
      <c r="AE219" s="34"/>
      <c r="AF219" s="48"/>
      <c r="AG219" s="48"/>
      <c r="AH219" s="34">
        <v>756</v>
      </c>
      <c r="AI219" s="48"/>
      <c r="AJ219" s="48"/>
      <c r="AK219" s="34"/>
      <c r="AL219" s="48"/>
      <c r="AM219" s="48"/>
      <c r="AN219" s="34"/>
      <c r="AO219" s="48"/>
      <c r="AP219" s="48"/>
      <c r="AQ219" s="35"/>
      <c r="AR219" s="48"/>
      <c r="AS219" s="48"/>
      <c r="AT219" s="34"/>
      <c r="AU219" s="48"/>
      <c r="AV219" s="48"/>
      <c r="AW219" s="34"/>
      <c r="AX219" s="48"/>
      <c r="AY219" s="48"/>
      <c r="BA219" s="34">
        <v>405</v>
      </c>
    </row>
    <row r="220" spans="1:53" ht="51" x14ac:dyDescent="0.2">
      <c r="A220" s="48">
        <v>99</v>
      </c>
      <c r="B220" s="51" t="s">
        <v>134</v>
      </c>
      <c r="C220" s="52" t="s">
        <v>104</v>
      </c>
      <c r="D220" s="7" t="s">
        <v>104</v>
      </c>
      <c r="E220" s="7" t="s">
        <v>104</v>
      </c>
      <c r="F220" s="7" t="s">
        <v>104</v>
      </c>
      <c r="G220" s="34"/>
      <c r="H220" s="48"/>
      <c r="I220" s="48"/>
      <c r="J220" s="34"/>
      <c r="K220" s="48"/>
      <c r="L220" s="48"/>
      <c r="M220" s="34"/>
      <c r="N220" s="48"/>
      <c r="O220" s="48"/>
      <c r="P220" s="34"/>
      <c r="Q220" s="48"/>
      <c r="R220" s="48"/>
      <c r="S220" s="34"/>
      <c r="T220" s="48"/>
      <c r="U220" s="48"/>
      <c r="V220" s="34"/>
      <c r="W220" s="48"/>
      <c r="X220" s="48"/>
      <c r="Y220" s="34"/>
      <c r="Z220" s="48"/>
      <c r="AA220" s="48"/>
      <c r="AB220" s="34"/>
      <c r="AC220" s="48"/>
      <c r="AD220" s="48"/>
      <c r="AE220" s="34"/>
      <c r="AF220" s="48"/>
      <c r="AG220" s="48"/>
      <c r="AH220" s="5">
        <f>SUM(AH221:AH224)</f>
        <v>1866.2400000000002</v>
      </c>
      <c r="AI220" s="48">
        <v>2</v>
      </c>
      <c r="AJ220" s="48">
        <v>60</v>
      </c>
      <c r="AK220" s="34"/>
      <c r="AL220" s="48"/>
      <c r="AM220" s="48"/>
      <c r="AN220" s="34"/>
      <c r="AO220" s="48"/>
      <c r="AP220" s="48"/>
      <c r="AQ220" s="34"/>
      <c r="AR220" s="48"/>
      <c r="AS220" s="48"/>
      <c r="AT220" s="34"/>
      <c r="AU220" s="48"/>
      <c r="AV220" s="48"/>
      <c r="AW220" s="34"/>
      <c r="AX220" s="48"/>
      <c r="AY220" s="48"/>
      <c r="BA220" s="5">
        <f>SUM(BA221:BA224)</f>
        <v>1728</v>
      </c>
    </row>
    <row r="221" spans="1:53" hidden="1" x14ac:dyDescent="0.2">
      <c r="A221" s="48"/>
      <c r="B221" s="49" t="s">
        <v>305</v>
      </c>
      <c r="C221" s="33" t="s">
        <v>5</v>
      </c>
      <c r="D221" s="7">
        <v>15</v>
      </c>
      <c r="E221" s="7"/>
      <c r="F221" s="8">
        <v>15</v>
      </c>
      <c r="G221" s="34"/>
      <c r="H221" s="48"/>
      <c r="I221" s="48"/>
      <c r="J221" s="34"/>
      <c r="K221" s="48"/>
      <c r="L221" s="48"/>
      <c r="M221" s="34"/>
      <c r="N221" s="48"/>
      <c r="O221" s="48"/>
      <c r="P221" s="34"/>
      <c r="Q221" s="48"/>
      <c r="R221" s="48"/>
      <c r="S221" s="34"/>
      <c r="T221" s="48"/>
      <c r="U221" s="48"/>
      <c r="V221" s="34"/>
      <c r="W221" s="48"/>
      <c r="X221" s="48"/>
      <c r="Y221" s="34"/>
      <c r="Z221" s="48"/>
      <c r="AA221" s="48"/>
      <c r="AB221" s="34"/>
      <c r="AC221" s="48"/>
      <c r="AD221" s="48"/>
      <c r="AE221" s="34"/>
      <c r="AF221" s="48"/>
      <c r="AG221" s="48"/>
      <c r="AH221" s="34">
        <v>437.4</v>
      </c>
      <c r="AI221" s="48"/>
      <c r="AJ221" s="48"/>
      <c r="AK221" s="34"/>
      <c r="AL221" s="48"/>
      <c r="AM221" s="48"/>
      <c r="AN221" s="34"/>
      <c r="AO221" s="48"/>
      <c r="AP221" s="48"/>
      <c r="AQ221" s="35"/>
      <c r="AR221" s="48"/>
      <c r="AS221" s="48"/>
      <c r="AT221" s="34"/>
      <c r="AU221" s="48"/>
      <c r="AV221" s="48"/>
      <c r="AW221" s="34"/>
      <c r="AX221" s="48"/>
      <c r="AY221" s="48"/>
      <c r="BA221" s="34">
        <v>405</v>
      </c>
    </row>
    <row r="222" spans="1:53" hidden="1" x14ac:dyDescent="0.2">
      <c r="A222" s="48"/>
      <c r="B222" s="49" t="s">
        <v>306</v>
      </c>
      <c r="C222" s="33" t="s">
        <v>5</v>
      </c>
      <c r="D222" s="7">
        <v>25</v>
      </c>
      <c r="E222" s="7"/>
      <c r="F222" s="8">
        <v>25</v>
      </c>
      <c r="G222" s="34"/>
      <c r="H222" s="48"/>
      <c r="I222" s="48"/>
      <c r="J222" s="34"/>
      <c r="K222" s="48"/>
      <c r="L222" s="48"/>
      <c r="M222" s="34"/>
      <c r="N222" s="48"/>
      <c r="O222" s="48"/>
      <c r="P222" s="34"/>
      <c r="Q222" s="48"/>
      <c r="R222" s="48"/>
      <c r="S222" s="34"/>
      <c r="T222" s="48"/>
      <c r="U222" s="48"/>
      <c r="V222" s="34"/>
      <c r="W222" s="48"/>
      <c r="X222" s="48"/>
      <c r="Y222" s="34"/>
      <c r="Z222" s="48"/>
      <c r="AA222" s="48"/>
      <c r="AB222" s="34"/>
      <c r="AC222" s="48"/>
      <c r="AD222" s="48"/>
      <c r="AE222" s="34"/>
      <c r="AF222" s="48"/>
      <c r="AG222" s="48"/>
      <c r="AH222" s="34">
        <v>729</v>
      </c>
      <c r="AI222" s="48"/>
      <c r="AJ222" s="48"/>
      <c r="AK222" s="34"/>
      <c r="AL222" s="48"/>
      <c r="AM222" s="48"/>
      <c r="AN222" s="34"/>
      <c r="AO222" s="48"/>
      <c r="AP222" s="48"/>
      <c r="AQ222" s="35"/>
      <c r="AR222" s="48"/>
      <c r="AS222" s="48"/>
      <c r="AT222" s="34"/>
      <c r="AU222" s="48"/>
      <c r="AV222" s="48"/>
      <c r="AW222" s="34"/>
      <c r="AX222" s="48"/>
      <c r="AY222" s="48"/>
      <c r="BA222" s="34">
        <v>675</v>
      </c>
    </row>
    <row r="223" spans="1:53" hidden="1" x14ac:dyDescent="0.2">
      <c r="A223" s="48"/>
      <c r="B223" s="49" t="s">
        <v>307</v>
      </c>
      <c r="C223" s="33" t="s">
        <v>5</v>
      </c>
      <c r="D223" s="7">
        <v>15</v>
      </c>
      <c r="E223" s="7"/>
      <c r="F223" s="8">
        <v>15</v>
      </c>
      <c r="G223" s="34"/>
      <c r="H223" s="48"/>
      <c r="I223" s="48"/>
      <c r="J223" s="34"/>
      <c r="K223" s="48"/>
      <c r="L223" s="48"/>
      <c r="M223" s="34"/>
      <c r="N223" s="48"/>
      <c r="O223" s="48"/>
      <c r="P223" s="34"/>
      <c r="Q223" s="48"/>
      <c r="R223" s="48"/>
      <c r="S223" s="34"/>
      <c r="T223" s="48"/>
      <c r="U223" s="48"/>
      <c r="V223" s="34"/>
      <c r="W223" s="48"/>
      <c r="X223" s="48"/>
      <c r="Y223" s="34"/>
      <c r="Z223" s="48"/>
      <c r="AA223" s="48"/>
      <c r="AB223" s="34"/>
      <c r="AC223" s="48"/>
      <c r="AD223" s="48"/>
      <c r="AE223" s="34"/>
      <c r="AF223" s="48"/>
      <c r="AG223" s="48"/>
      <c r="AH223" s="34">
        <v>437.4</v>
      </c>
      <c r="AI223" s="48"/>
      <c r="AJ223" s="48"/>
      <c r="AK223" s="34"/>
      <c r="AL223" s="48"/>
      <c r="AM223" s="48"/>
      <c r="AN223" s="34"/>
      <c r="AO223" s="48"/>
      <c r="AP223" s="48"/>
      <c r="AQ223" s="35"/>
      <c r="AR223" s="48"/>
      <c r="AS223" s="48"/>
      <c r="AT223" s="34"/>
      <c r="AU223" s="48"/>
      <c r="AV223" s="48"/>
      <c r="AW223" s="34"/>
      <c r="AX223" s="48"/>
      <c r="AY223" s="48"/>
      <c r="BA223" s="34">
        <v>405</v>
      </c>
    </row>
    <row r="224" spans="1:53" hidden="1" x14ac:dyDescent="0.2">
      <c r="A224" s="48"/>
      <c r="B224" s="49" t="s">
        <v>308</v>
      </c>
      <c r="C224" s="33" t="s">
        <v>5</v>
      </c>
      <c r="D224" s="7">
        <v>9</v>
      </c>
      <c r="E224" s="7"/>
      <c r="F224" s="8">
        <v>9</v>
      </c>
      <c r="G224" s="34"/>
      <c r="H224" s="48"/>
      <c r="I224" s="48"/>
      <c r="J224" s="34"/>
      <c r="K224" s="48"/>
      <c r="L224" s="48"/>
      <c r="M224" s="34"/>
      <c r="N224" s="48"/>
      <c r="O224" s="48"/>
      <c r="P224" s="34"/>
      <c r="Q224" s="48"/>
      <c r="R224" s="48"/>
      <c r="S224" s="34"/>
      <c r="T224" s="48"/>
      <c r="U224" s="48"/>
      <c r="V224" s="34"/>
      <c r="W224" s="48"/>
      <c r="X224" s="48"/>
      <c r="Y224" s="34"/>
      <c r="Z224" s="48"/>
      <c r="AA224" s="48"/>
      <c r="AB224" s="34"/>
      <c r="AC224" s="48"/>
      <c r="AD224" s="48"/>
      <c r="AE224" s="34"/>
      <c r="AF224" s="48"/>
      <c r="AG224" s="48"/>
      <c r="AH224" s="34">
        <v>262.44</v>
      </c>
      <c r="AI224" s="48"/>
      <c r="AJ224" s="48"/>
      <c r="AK224" s="34"/>
      <c r="AL224" s="48"/>
      <c r="AM224" s="48"/>
      <c r="AN224" s="34"/>
      <c r="AO224" s="48"/>
      <c r="AP224" s="48"/>
      <c r="AQ224" s="35"/>
      <c r="AR224" s="48"/>
      <c r="AS224" s="48"/>
      <c r="AT224" s="34"/>
      <c r="AU224" s="48"/>
      <c r="AV224" s="48"/>
      <c r="AW224" s="34"/>
      <c r="AX224" s="48"/>
      <c r="AY224" s="48"/>
      <c r="BA224" s="34">
        <v>243</v>
      </c>
    </row>
    <row r="225" spans="1:53" x14ac:dyDescent="0.2">
      <c r="A225" s="28">
        <v>100</v>
      </c>
      <c r="B225" s="4" t="s">
        <v>83</v>
      </c>
      <c r="C225" s="33" t="s">
        <v>12</v>
      </c>
      <c r="D225" s="7">
        <v>1</v>
      </c>
      <c r="E225" s="7"/>
      <c r="F225" s="8">
        <v>1</v>
      </c>
      <c r="G225" s="5"/>
      <c r="H225" s="28"/>
      <c r="I225" s="28"/>
      <c r="J225" s="5"/>
      <c r="K225" s="28"/>
      <c r="L225" s="28"/>
      <c r="M225" s="5"/>
      <c r="N225" s="28"/>
      <c r="O225" s="28"/>
      <c r="P225" s="5"/>
      <c r="Q225" s="28"/>
      <c r="R225" s="28"/>
      <c r="S225" s="5"/>
      <c r="T225" s="28"/>
      <c r="U225" s="28"/>
      <c r="V225" s="5"/>
      <c r="W225" s="28"/>
      <c r="X225" s="28"/>
      <c r="Y225" s="5"/>
      <c r="Z225" s="28"/>
      <c r="AA225" s="28"/>
      <c r="AB225" s="5">
        <v>62.64</v>
      </c>
      <c r="AC225" s="28">
        <v>2</v>
      </c>
      <c r="AD225" s="28">
        <v>60</v>
      </c>
      <c r="AE225" s="5"/>
      <c r="AF225" s="28"/>
      <c r="AG225" s="28"/>
      <c r="AH225" s="5"/>
      <c r="AI225" s="28"/>
      <c r="AJ225" s="28"/>
      <c r="AK225" s="5"/>
      <c r="AL225" s="28"/>
      <c r="AM225" s="28"/>
      <c r="AN225" s="5"/>
      <c r="AO225" s="28"/>
      <c r="AP225" s="28"/>
      <c r="AQ225" s="6"/>
      <c r="AR225" s="28"/>
      <c r="AS225" s="28"/>
      <c r="AT225" s="5"/>
      <c r="AU225" s="28"/>
      <c r="AV225" s="28"/>
      <c r="AW225" s="5"/>
      <c r="AX225" s="28"/>
      <c r="AY225" s="28"/>
      <c r="BA225" s="5">
        <v>105.84</v>
      </c>
    </row>
    <row r="226" spans="1:53" x14ac:dyDescent="0.2">
      <c r="A226" s="28">
        <v>101</v>
      </c>
      <c r="B226" s="4" t="s">
        <v>84</v>
      </c>
      <c r="C226" s="33" t="s">
        <v>12</v>
      </c>
      <c r="D226" s="7">
        <v>1</v>
      </c>
      <c r="E226" s="7"/>
      <c r="F226" s="8">
        <v>1</v>
      </c>
      <c r="G226" s="5"/>
      <c r="H226" s="28"/>
      <c r="I226" s="28"/>
      <c r="J226" s="5"/>
      <c r="K226" s="28"/>
      <c r="L226" s="28"/>
      <c r="M226" s="5"/>
      <c r="N226" s="28"/>
      <c r="O226" s="28"/>
      <c r="P226" s="5"/>
      <c r="Q226" s="28"/>
      <c r="R226" s="28"/>
      <c r="S226" s="5"/>
      <c r="T226" s="28"/>
      <c r="U226" s="28"/>
      <c r="V226" s="5"/>
      <c r="W226" s="28"/>
      <c r="X226" s="28"/>
      <c r="Y226" s="5"/>
      <c r="Z226" s="28"/>
      <c r="AA226" s="28"/>
      <c r="AB226" s="5">
        <v>118.8</v>
      </c>
      <c r="AC226" s="28">
        <v>2</v>
      </c>
      <c r="AD226" s="28">
        <v>60</v>
      </c>
      <c r="AE226" s="5"/>
      <c r="AF226" s="28"/>
      <c r="AG226" s="28"/>
      <c r="AH226" s="5"/>
      <c r="AI226" s="28"/>
      <c r="AJ226" s="28"/>
      <c r="AK226" s="5"/>
      <c r="AL226" s="28"/>
      <c r="AM226" s="28"/>
      <c r="AN226" s="5"/>
      <c r="AO226" s="28"/>
      <c r="AP226" s="28"/>
      <c r="AQ226" s="6"/>
      <c r="AR226" s="28"/>
      <c r="AS226" s="28"/>
      <c r="AT226" s="5"/>
      <c r="AU226" s="28"/>
      <c r="AV226" s="28"/>
      <c r="AW226" s="5"/>
      <c r="AX226" s="28"/>
      <c r="AY226" s="28"/>
      <c r="BA226" s="5">
        <v>199.8</v>
      </c>
    </row>
    <row r="227" spans="1:53" ht="63.75" x14ac:dyDescent="0.2">
      <c r="A227" s="28">
        <v>102</v>
      </c>
      <c r="B227" s="4" t="s">
        <v>85</v>
      </c>
      <c r="C227" s="33" t="s">
        <v>86</v>
      </c>
      <c r="D227" s="7">
        <v>35</v>
      </c>
      <c r="E227" s="7">
        <v>8</v>
      </c>
      <c r="F227" s="8">
        <v>43</v>
      </c>
      <c r="G227" s="5"/>
      <c r="H227" s="28"/>
      <c r="I227" s="28"/>
      <c r="J227" s="5"/>
      <c r="K227" s="28"/>
      <c r="L227" s="28"/>
      <c r="M227" s="5"/>
      <c r="N227" s="28"/>
      <c r="O227" s="28"/>
      <c r="P227" s="5"/>
      <c r="Q227" s="28"/>
      <c r="R227" s="28"/>
      <c r="S227" s="5"/>
      <c r="T227" s="28"/>
      <c r="U227" s="28"/>
      <c r="V227" s="5"/>
      <c r="W227" s="28"/>
      <c r="X227" s="28"/>
      <c r="Y227" s="5"/>
      <c r="Z227" s="28"/>
      <c r="AA227" s="28"/>
      <c r="AB227" s="5"/>
      <c r="AC227" s="28"/>
      <c r="AD227" s="28"/>
      <c r="AE227" s="5"/>
      <c r="AF227" s="28"/>
      <c r="AG227" s="28"/>
      <c r="AH227" s="5"/>
      <c r="AI227" s="28"/>
      <c r="AJ227" s="28"/>
      <c r="AK227" s="5"/>
      <c r="AL227" s="28"/>
      <c r="AM227" s="28"/>
      <c r="AN227" s="5"/>
      <c r="AO227" s="28"/>
      <c r="AP227" s="28"/>
      <c r="AQ227" s="6"/>
      <c r="AR227" s="28"/>
      <c r="AS227" s="28"/>
      <c r="AT227" s="5"/>
      <c r="AU227" s="28"/>
      <c r="AV227" s="28"/>
      <c r="AW227" s="5"/>
      <c r="AX227" s="28"/>
      <c r="AY227" s="28"/>
      <c r="BA227" s="5">
        <v>1021.6800000000001</v>
      </c>
    </row>
    <row r="228" spans="1:53" ht="63.75" x14ac:dyDescent="0.2">
      <c r="A228" s="28">
        <v>103</v>
      </c>
      <c r="B228" s="4" t="s">
        <v>135</v>
      </c>
      <c r="C228" s="33" t="s">
        <v>86</v>
      </c>
      <c r="D228" s="7">
        <v>79</v>
      </c>
      <c r="E228" s="7"/>
      <c r="F228" s="8">
        <v>79</v>
      </c>
      <c r="G228" s="5"/>
      <c r="H228" s="28"/>
      <c r="I228" s="28"/>
      <c r="J228" s="5"/>
      <c r="K228" s="28"/>
      <c r="L228" s="28"/>
      <c r="M228" s="5"/>
      <c r="N228" s="28"/>
      <c r="O228" s="28"/>
      <c r="P228" s="5"/>
      <c r="Q228" s="28"/>
      <c r="R228" s="28"/>
      <c r="S228" s="5"/>
      <c r="T228" s="28"/>
      <c r="U228" s="28"/>
      <c r="V228" s="5"/>
      <c r="W228" s="28"/>
      <c r="X228" s="28"/>
      <c r="Y228" s="5"/>
      <c r="Z228" s="28"/>
      <c r="AA228" s="28"/>
      <c r="AB228" s="5"/>
      <c r="AC228" s="28"/>
      <c r="AD228" s="28"/>
      <c r="AE228" s="5"/>
      <c r="AF228" s="28"/>
      <c r="AG228" s="28"/>
      <c r="AH228" s="5"/>
      <c r="AI228" s="28"/>
      <c r="AJ228" s="28"/>
      <c r="AK228" s="5"/>
      <c r="AL228" s="28"/>
      <c r="AM228" s="28"/>
      <c r="AN228" s="5"/>
      <c r="AO228" s="28"/>
      <c r="AP228" s="28"/>
      <c r="AQ228" s="6"/>
      <c r="AR228" s="28"/>
      <c r="AS228" s="28"/>
      <c r="AT228" s="5"/>
      <c r="AU228" s="28"/>
      <c r="AV228" s="28"/>
      <c r="AW228" s="5"/>
      <c r="AX228" s="28"/>
      <c r="AY228" s="28"/>
      <c r="BA228" s="5">
        <v>887.32799999999997</v>
      </c>
    </row>
    <row r="229" spans="1:53" ht="38.25" x14ac:dyDescent="0.2">
      <c r="A229" s="28">
        <v>104</v>
      </c>
      <c r="B229" s="4" t="s">
        <v>87</v>
      </c>
      <c r="C229" s="33" t="s">
        <v>12</v>
      </c>
      <c r="D229" s="7">
        <v>2</v>
      </c>
      <c r="E229" s="7"/>
      <c r="F229" s="8">
        <v>2</v>
      </c>
      <c r="G229" s="5"/>
      <c r="H229" s="28"/>
      <c r="I229" s="28"/>
      <c r="J229" s="5"/>
      <c r="K229" s="28"/>
      <c r="L229" s="28"/>
      <c r="M229" s="5"/>
      <c r="N229" s="28"/>
      <c r="O229" s="28"/>
      <c r="P229" s="5"/>
      <c r="Q229" s="28"/>
      <c r="R229" s="28"/>
      <c r="S229" s="5"/>
      <c r="T229" s="28"/>
      <c r="U229" s="28"/>
      <c r="V229" s="5"/>
      <c r="W229" s="28"/>
      <c r="X229" s="28"/>
      <c r="Y229" s="5"/>
      <c r="Z229" s="28"/>
      <c r="AA229" s="28"/>
      <c r="AB229" s="5"/>
      <c r="AC229" s="28"/>
      <c r="AD229" s="28"/>
      <c r="AE229" s="5"/>
      <c r="AF229" s="28"/>
      <c r="AG229" s="28"/>
      <c r="AH229" s="5"/>
      <c r="AI229" s="28"/>
      <c r="AJ229" s="28"/>
      <c r="AK229" s="5"/>
      <c r="AL229" s="28"/>
      <c r="AM229" s="28"/>
      <c r="AN229" s="5"/>
      <c r="AO229" s="28"/>
      <c r="AP229" s="28"/>
      <c r="AQ229" s="6"/>
      <c r="AR229" s="28"/>
      <c r="AS229" s="28"/>
      <c r="AT229" s="5"/>
      <c r="AU229" s="28"/>
      <c r="AV229" s="28"/>
      <c r="AW229" s="5"/>
      <c r="AX229" s="28"/>
      <c r="AY229" s="28"/>
      <c r="BA229" s="5">
        <v>345.6</v>
      </c>
    </row>
    <row r="230" spans="1:53" ht="102" x14ac:dyDescent="0.2">
      <c r="A230" s="28">
        <v>105</v>
      </c>
      <c r="B230" s="4" t="s">
        <v>136</v>
      </c>
      <c r="C230" s="33" t="s">
        <v>5</v>
      </c>
      <c r="D230" s="7">
        <v>1000</v>
      </c>
      <c r="E230" s="7"/>
      <c r="F230" s="8">
        <v>1000</v>
      </c>
      <c r="G230" s="5"/>
      <c r="H230" s="28"/>
      <c r="I230" s="28"/>
      <c r="J230" s="5"/>
      <c r="K230" s="28"/>
      <c r="L230" s="28"/>
      <c r="M230" s="5"/>
      <c r="N230" s="28"/>
      <c r="O230" s="28"/>
      <c r="P230" s="5"/>
      <c r="Q230" s="28"/>
      <c r="R230" s="28"/>
      <c r="S230" s="5"/>
      <c r="T230" s="28"/>
      <c r="U230" s="28"/>
      <c r="V230" s="5"/>
      <c r="W230" s="28"/>
      <c r="X230" s="28"/>
      <c r="Y230" s="5"/>
      <c r="Z230" s="28"/>
      <c r="AA230" s="28"/>
      <c r="AB230" s="5"/>
      <c r="AC230" s="28"/>
      <c r="AD230" s="28"/>
      <c r="AE230" s="5"/>
      <c r="AF230" s="28"/>
      <c r="AG230" s="28"/>
      <c r="AH230" s="5"/>
      <c r="AI230" s="28"/>
      <c r="AJ230" s="28"/>
      <c r="AK230" s="5"/>
      <c r="AL230" s="28"/>
      <c r="AM230" s="28"/>
      <c r="AN230" s="5"/>
      <c r="AO230" s="28"/>
      <c r="AP230" s="28"/>
      <c r="AQ230" s="6"/>
      <c r="AR230" s="28"/>
      <c r="AS230" s="28"/>
      <c r="AT230" s="5"/>
      <c r="AU230" s="28"/>
      <c r="AV230" s="28"/>
      <c r="AW230" s="5"/>
      <c r="AX230" s="28"/>
      <c r="AY230" s="28"/>
      <c r="BA230" s="5">
        <v>302.39999999999998</v>
      </c>
    </row>
    <row r="231" spans="1:53" ht="76.5" x14ac:dyDescent="0.2">
      <c r="A231" s="28">
        <v>106</v>
      </c>
      <c r="B231" s="4" t="s">
        <v>137</v>
      </c>
      <c r="C231" s="33" t="s">
        <v>5</v>
      </c>
      <c r="D231" s="7">
        <v>2</v>
      </c>
      <c r="E231" s="7"/>
      <c r="F231" s="8">
        <v>2</v>
      </c>
      <c r="G231" s="5"/>
      <c r="H231" s="28"/>
      <c r="I231" s="28"/>
      <c r="J231" s="5"/>
      <c r="K231" s="28"/>
      <c r="L231" s="28"/>
      <c r="M231" s="5"/>
      <c r="N231" s="28"/>
      <c r="O231" s="28"/>
      <c r="P231" s="5"/>
      <c r="Q231" s="28"/>
      <c r="R231" s="28"/>
      <c r="S231" s="5"/>
      <c r="T231" s="28"/>
      <c r="U231" s="28"/>
      <c r="V231" s="5"/>
      <c r="W231" s="28"/>
      <c r="X231" s="28"/>
      <c r="Y231" s="5"/>
      <c r="Z231" s="28"/>
      <c r="AA231" s="28"/>
      <c r="AB231" s="5"/>
      <c r="AC231" s="28"/>
      <c r="AD231" s="28"/>
      <c r="AE231" s="5"/>
      <c r="AF231" s="28"/>
      <c r="AG231" s="28"/>
      <c r="AH231" s="5"/>
      <c r="AI231" s="28"/>
      <c r="AJ231" s="28"/>
      <c r="AK231" s="5"/>
      <c r="AL231" s="28"/>
      <c r="AM231" s="28"/>
      <c r="AN231" s="5"/>
      <c r="AO231" s="28"/>
      <c r="AP231" s="28"/>
      <c r="AQ231" s="6"/>
      <c r="AR231" s="28"/>
      <c r="AS231" s="28"/>
      <c r="AT231" s="5"/>
      <c r="AU231" s="28"/>
      <c r="AV231" s="28"/>
      <c r="AW231" s="5"/>
      <c r="AX231" s="28"/>
      <c r="AY231" s="28"/>
      <c r="BA231" s="5">
        <v>54</v>
      </c>
    </row>
    <row r="232" spans="1:53" ht="38.25" x14ac:dyDescent="0.2">
      <c r="A232" s="28">
        <v>107</v>
      </c>
      <c r="B232" s="4" t="s">
        <v>88</v>
      </c>
      <c r="C232" s="33" t="s">
        <v>5</v>
      </c>
      <c r="D232" s="7">
        <v>1</v>
      </c>
      <c r="E232" s="7"/>
      <c r="F232" s="8">
        <v>1</v>
      </c>
      <c r="G232" s="5"/>
      <c r="H232" s="28"/>
      <c r="I232" s="28"/>
      <c r="J232" s="5"/>
      <c r="K232" s="28"/>
      <c r="L232" s="28"/>
      <c r="M232" s="5"/>
      <c r="N232" s="28"/>
      <c r="O232" s="28"/>
      <c r="P232" s="5"/>
      <c r="Q232" s="28"/>
      <c r="R232" s="28"/>
      <c r="S232" s="5"/>
      <c r="T232" s="28"/>
      <c r="U232" s="28"/>
      <c r="V232" s="5"/>
      <c r="W232" s="28"/>
      <c r="X232" s="28"/>
      <c r="Y232" s="5"/>
      <c r="Z232" s="28"/>
      <c r="AA232" s="28"/>
      <c r="AB232" s="5"/>
      <c r="AC232" s="28"/>
      <c r="AD232" s="28"/>
      <c r="AE232" s="5"/>
      <c r="AF232" s="28"/>
      <c r="AG232" s="28"/>
      <c r="AH232" s="5"/>
      <c r="AI232" s="28"/>
      <c r="AJ232" s="28"/>
      <c r="AK232" s="5"/>
      <c r="AL232" s="28"/>
      <c r="AM232" s="28"/>
      <c r="AN232" s="5"/>
      <c r="AO232" s="28"/>
      <c r="AP232" s="28"/>
      <c r="AQ232" s="6"/>
      <c r="AR232" s="28"/>
      <c r="AS232" s="28"/>
      <c r="AT232" s="5"/>
      <c r="AU232" s="28"/>
      <c r="AV232" s="28"/>
      <c r="AW232" s="5"/>
      <c r="AX232" s="28"/>
      <c r="AY232" s="28"/>
      <c r="BA232" s="5">
        <v>23.76</v>
      </c>
    </row>
    <row r="233" spans="1:53" ht="312.75" customHeight="1" x14ac:dyDescent="0.2">
      <c r="A233" s="28">
        <v>108</v>
      </c>
      <c r="B233" s="4" t="s">
        <v>138</v>
      </c>
      <c r="C233" s="33" t="s">
        <v>5</v>
      </c>
      <c r="D233" s="7">
        <v>1</v>
      </c>
      <c r="E233" s="7"/>
      <c r="F233" s="8">
        <v>1</v>
      </c>
      <c r="G233" s="5"/>
      <c r="H233" s="28"/>
      <c r="I233" s="28"/>
      <c r="J233" s="5"/>
      <c r="K233" s="28"/>
      <c r="L233" s="28"/>
      <c r="M233" s="5"/>
      <c r="N233" s="28"/>
      <c r="O233" s="28"/>
      <c r="P233" s="5"/>
      <c r="Q233" s="28"/>
      <c r="R233" s="28"/>
      <c r="S233" s="5"/>
      <c r="T233" s="28"/>
      <c r="U233" s="28"/>
      <c r="V233" s="5"/>
      <c r="W233" s="28"/>
      <c r="X233" s="28"/>
      <c r="Y233" s="5"/>
      <c r="Z233" s="28"/>
      <c r="AA233" s="28"/>
      <c r="AB233" s="5"/>
      <c r="AC233" s="28"/>
      <c r="AD233" s="28"/>
      <c r="AE233" s="5"/>
      <c r="AF233" s="28"/>
      <c r="AG233" s="28"/>
      <c r="AH233" s="5"/>
      <c r="AI233" s="28"/>
      <c r="AJ233" s="28"/>
      <c r="AK233" s="5"/>
      <c r="AL233" s="28"/>
      <c r="AM233" s="28"/>
      <c r="AN233" s="5"/>
      <c r="AO233" s="28"/>
      <c r="AP233" s="28"/>
      <c r="AQ233" s="6"/>
      <c r="AR233" s="28"/>
      <c r="AS233" s="28"/>
      <c r="AT233" s="5"/>
      <c r="AU233" s="28"/>
      <c r="AV233" s="28"/>
      <c r="AW233" s="5"/>
      <c r="AX233" s="28"/>
      <c r="AY233" s="28"/>
      <c r="BA233" s="5">
        <v>182.0016</v>
      </c>
    </row>
    <row r="234" spans="1:53" x14ac:dyDescent="0.2">
      <c r="A234" s="48">
        <v>109</v>
      </c>
      <c r="B234" s="51" t="s">
        <v>113</v>
      </c>
      <c r="C234" s="52" t="s">
        <v>104</v>
      </c>
      <c r="D234" s="7" t="s">
        <v>104</v>
      </c>
      <c r="E234" s="7" t="s">
        <v>104</v>
      </c>
      <c r="F234" s="7" t="s">
        <v>104</v>
      </c>
      <c r="G234" s="5">
        <f>SUM(G235:G236)</f>
        <v>1385.6399999999999</v>
      </c>
      <c r="H234" s="48">
        <v>3</v>
      </c>
      <c r="I234" s="48">
        <v>60</v>
      </c>
      <c r="J234" s="34"/>
      <c r="K234" s="48"/>
      <c r="L234" s="48"/>
      <c r="M234" s="34"/>
      <c r="N234" s="48"/>
      <c r="O234" s="48"/>
      <c r="P234" s="34"/>
      <c r="Q234" s="48"/>
      <c r="R234" s="48"/>
      <c r="S234" s="34"/>
      <c r="T234" s="48"/>
      <c r="U234" s="48"/>
      <c r="V234" s="34"/>
      <c r="W234" s="48"/>
      <c r="X234" s="48"/>
      <c r="Y234" s="34"/>
      <c r="Z234" s="48"/>
      <c r="AA234" s="48"/>
      <c r="AB234" s="34"/>
      <c r="AC234" s="48"/>
      <c r="AD234" s="48"/>
      <c r="AE234" s="34"/>
      <c r="AF234" s="48"/>
      <c r="AG234" s="48"/>
      <c r="AH234" s="34"/>
      <c r="AI234" s="48"/>
      <c r="AJ234" s="48"/>
      <c r="AK234" s="34"/>
      <c r="AL234" s="48"/>
      <c r="AM234" s="48"/>
      <c r="AN234" s="34"/>
      <c r="AO234" s="48"/>
      <c r="AP234" s="48"/>
      <c r="AQ234" s="34"/>
      <c r="AR234" s="48"/>
      <c r="AS234" s="48"/>
      <c r="AT234" s="34"/>
      <c r="AU234" s="48"/>
      <c r="AV234" s="48"/>
      <c r="AW234" s="34"/>
      <c r="AX234" s="48"/>
      <c r="AY234" s="48"/>
      <c r="BA234" s="5">
        <f>SUM(BA235:BA236)</f>
        <v>1392.0119999999999</v>
      </c>
    </row>
    <row r="235" spans="1:53" ht="178.5" hidden="1" x14ac:dyDescent="0.2">
      <c r="A235" s="48"/>
      <c r="B235" s="49" t="s">
        <v>309</v>
      </c>
      <c r="C235" s="33" t="s">
        <v>5</v>
      </c>
      <c r="D235" s="7">
        <v>3</v>
      </c>
      <c r="E235" s="7"/>
      <c r="F235" s="8">
        <v>3</v>
      </c>
      <c r="G235" s="34">
        <v>1344.6</v>
      </c>
      <c r="H235" s="48"/>
      <c r="I235" s="48"/>
      <c r="J235" s="34"/>
      <c r="K235" s="48"/>
      <c r="L235" s="48"/>
      <c r="M235" s="34"/>
      <c r="N235" s="48"/>
      <c r="O235" s="48"/>
      <c r="P235" s="34"/>
      <c r="Q235" s="48"/>
      <c r="R235" s="48"/>
      <c r="S235" s="34"/>
      <c r="T235" s="48"/>
      <c r="U235" s="48"/>
      <c r="V235" s="34"/>
      <c r="W235" s="48"/>
      <c r="X235" s="48"/>
      <c r="Y235" s="34"/>
      <c r="Z235" s="48"/>
      <c r="AA235" s="48"/>
      <c r="AB235" s="34"/>
      <c r="AC235" s="48"/>
      <c r="AD235" s="48"/>
      <c r="AE235" s="34"/>
      <c r="AF235" s="48"/>
      <c r="AG235" s="48"/>
      <c r="AH235" s="34"/>
      <c r="AI235" s="48"/>
      <c r="AJ235" s="48"/>
      <c r="AK235" s="34"/>
      <c r="AL235" s="48"/>
      <c r="AM235" s="48"/>
      <c r="AN235" s="34"/>
      <c r="AO235" s="48"/>
      <c r="AP235" s="48"/>
      <c r="AQ235" s="35"/>
      <c r="AR235" s="48"/>
      <c r="AS235" s="48"/>
      <c r="AT235" s="34"/>
      <c r="AU235" s="48"/>
      <c r="AV235" s="48"/>
      <c r="AW235" s="34"/>
      <c r="AX235" s="48"/>
      <c r="AY235" s="48"/>
      <c r="BA235" s="34">
        <v>1350.0108</v>
      </c>
    </row>
    <row r="236" spans="1:53" ht="51" hidden="1" x14ac:dyDescent="0.2">
      <c r="A236" s="48"/>
      <c r="B236" s="49" t="s">
        <v>310</v>
      </c>
      <c r="C236" s="33" t="s">
        <v>5</v>
      </c>
      <c r="D236" s="7">
        <v>1</v>
      </c>
      <c r="E236" s="7"/>
      <c r="F236" s="8">
        <v>1</v>
      </c>
      <c r="G236" s="34">
        <v>41.04</v>
      </c>
      <c r="H236" s="48"/>
      <c r="I236" s="48"/>
      <c r="J236" s="34"/>
      <c r="K236" s="48"/>
      <c r="L236" s="48"/>
      <c r="M236" s="34"/>
      <c r="N236" s="48"/>
      <c r="O236" s="48"/>
      <c r="P236" s="34"/>
      <c r="Q236" s="48"/>
      <c r="R236" s="48"/>
      <c r="S236" s="34"/>
      <c r="T236" s="48"/>
      <c r="U236" s="48"/>
      <c r="V236" s="34"/>
      <c r="W236" s="48"/>
      <c r="X236" s="48"/>
      <c r="Y236" s="34"/>
      <c r="Z236" s="48"/>
      <c r="AA236" s="48"/>
      <c r="AB236" s="34"/>
      <c r="AC236" s="48"/>
      <c r="AD236" s="48"/>
      <c r="AE236" s="34"/>
      <c r="AF236" s="48"/>
      <c r="AG236" s="48"/>
      <c r="AH236" s="34"/>
      <c r="AI236" s="48"/>
      <c r="AJ236" s="48"/>
      <c r="AK236" s="34"/>
      <c r="AL236" s="48"/>
      <c r="AM236" s="48"/>
      <c r="AN236" s="34"/>
      <c r="AO236" s="48"/>
      <c r="AP236" s="48"/>
      <c r="AQ236" s="35"/>
      <c r="AR236" s="48"/>
      <c r="AS236" s="48"/>
      <c r="AT236" s="34"/>
      <c r="AU236" s="48"/>
      <c r="AV236" s="48"/>
      <c r="AW236" s="34"/>
      <c r="AX236" s="48"/>
      <c r="AY236" s="48"/>
      <c r="BA236" s="34">
        <v>42.001199999999997</v>
      </c>
    </row>
    <row r="237" spans="1:53" ht="255" x14ac:dyDescent="0.2">
      <c r="A237" s="48">
        <v>110</v>
      </c>
      <c r="B237" s="51" t="s">
        <v>139</v>
      </c>
      <c r="C237" s="52" t="s">
        <v>104</v>
      </c>
      <c r="D237" s="7" t="s">
        <v>104</v>
      </c>
      <c r="E237" s="7" t="s">
        <v>104</v>
      </c>
      <c r="F237" s="7" t="s">
        <v>104</v>
      </c>
      <c r="G237" s="34"/>
      <c r="H237" s="48"/>
      <c r="I237" s="48"/>
      <c r="J237" s="34"/>
      <c r="K237" s="48"/>
      <c r="L237" s="48"/>
      <c r="M237" s="34"/>
      <c r="N237" s="48"/>
      <c r="O237" s="48"/>
      <c r="P237" s="34"/>
      <c r="Q237" s="48"/>
      <c r="R237" s="48"/>
      <c r="S237" s="34"/>
      <c r="T237" s="48"/>
      <c r="U237" s="48"/>
      <c r="V237" s="34"/>
      <c r="W237" s="48"/>
      <c r="X237" s="48"/>
      <c r="Y237" s="34"/>
      <c r="Z237" s="48"/>
      <c r="AA237" s="48"/>
      <c r="AB237" s="34"/>
      <c r="AC237" s="48"/>
      <c r="AD237" s="48"/>
      <c r="AE237" s="5">
        <f>SUM(AE238:AE239)</f>
        <v>27</v>
      </c>
      <c r="AF237" s="48">
        <v>2</v>
      </c>
      <c r="AG237" s="48">
        <v>60</v>
      </c>
      <c r="AH237" s="34"/>
      <c r="AI237" s="48"/>
      <c r="AJ237" s="48"/>
      <c r="AK237" s="34"/>
      <c r="AL237" s="48"/>
      <c r="AM237" s="48"/>
      <c r="AN237" s="34"/>
      <c r="AO237" s="48"/>
      <c r="AP237" s="48"/>
      <c r="AQ237" s="35"/>
      <c r="AR237" s="48"/>
      <c r="AS237" s="48"/>
      <c r="AT237" s="34"/>
      <c r="AU237" s="48"/>
      <c r="AV237" s="48"/>
      <c r="AW237" s="34"/>
      <c r="AX237" s="48"/>
      <c r="AY237" s="48"/>
      <c r="BA237" s="5">
        <f>SUM(BA238:BA239)</f>
        <v>13.392000000000001</v>
      </c>
    </row>
    <row r="238" spans="1:53" hidden="1" x14ac:dyDescent="0.2">
      <c r="A238" s="48"/>
      <c r="B238" s="49" t="s">
        <v>311</v>
      </c>
      <c r="C238" s="33" t="s">
        <v>5</v>
      </c>
      <c r="D238" s="7">
        <v>20</v>
      </c>
      <c r="E238" s="7"/>
      <c r="F238" s="8">
        <v>20</v>
      </c>
      <c r="G238" s="34"/>
      <c r="H238" s="48"/>
      <c r="I238" s="48"/>
      <c r="J238" s="34"/>
      <c r="K238" s="48"/>
      <c r="L238" s="48"/>
      <c r="M238" s="34"/>
      <c r="N238" s="48"/>
      <c r="O238" s="48"/>
      <c r="P238" s="34"/>
      <c r="Q238" s="48"/>
      <c r="R238" s="48"/>
      <c r="S238" s="34"/>
      <c r="T238" s="48"/>
      <c r="U238" s="48"/>
      <c r="V238" s="34"/>
      <c r="W238" s="48"/>
      <c r="X238" s="48"/>
      <c r="Y238" s="34"/>
      <c r="Z238" s="48"/>
      <c r="AA238" s="48"/>
      <c r="AB238" s="34"/>
      <c r="AC238" s="48"/>
      <c r="AD238" s="48"/>
      <c r="AE238" s="34">
        <v>9.7200000000000006</v>
      </c>
      <c r="AF238" s="48"/>
      <c r="AG238" s="48"/>
      <c r="AH238" s="34"/>
      <c r="AI238" s="48"/>
      <c r="AJ238" s="48"/>
      <c r="AK238" s="34"/>
      <c r="AL238" s="48"/>
      <c r="AM238" s="48"/>
      <c r="AN238" s="34"/>
      <c r="AO238" s="48"/>
      <c r="AP238" s="48"/>
      <c r="AQ238" s="35"/>
      <c r="AR238" s="48"/>
      <c r="AS238" s="48"/>
      <c r="AT238" s="34"/>
      <c r="AU238" s="48"/>
      <c r="AV238" s="48"/>
      <c r="AW238" s="34"/>
      <c r="AX238" s="48"/>
      <c r="AY238" s="48"/>
      <c r="BA238" s="34">
        <v>6.6960000000000006</v>
      </c>
    </row>
    <row r="239" spans="1:53" hidden="1" x14ac:dyDescent="0.2">
      <c r="A239" s="48"/>
      <c r="B239" s="49" t="s">
        <v>312</v>
      </c>
      <c r="C239" s="33" t="s">
        <v>5</v>
      </c>
      <c r="D239" s="7">
        <v>20</v>
      </c>
      <c r="E239" s="7"/>
      <c r="F239" s="8">
        <v>20</v>
      </c>
      <c r="G239" s="34"/>
      <c r="H239" s="48"/>
      <c r="I239" s="48"/>
      <c r="J239" s="34"/>
      <c r="K239" s="48"/>
      <c r="L239" s="48"/>
      <c r="M239" s="34"/>
      <c r="N239" s="48"/>
      <c r="O239" s="48"/>
      <c r="P239" s="34"/>
      <c r="Q239" s="48"/>
      <c r="R239" s="48"/>
      <c r="S239" s="34"/>
      <c r="T239" s="48"/>
      <c r="U239" s="48"/>
      <c r="V239" s="34"/>
      <c r="W239" s="48"/>
      <c r="X239" s="48"/>
      <c r="Y239" s="34"/>
      <c r="Z239" s="48"/>
      <c r="AA239" s="48"/>
      <c r="AB239" s="34"/>
      <c r="AC239" s="48"/>
      <c r="AD239" s="48"/>
      <c r="AE239" s="34">
        <v>17.28</v>
      </c>
      <c r="AF239" s="48"/>
      <c r="AG239" s="48"/>
      <c r="AH239" s="34"/>
      <c r="AI239" s="48"/>
      <c r="AJ239" s="48"/>
      <c r="AK239" s="34"/>
      <c r="AL239" s="48"/>
      <c r="AM239" s="48"/>
      <c r="AN239" s="34"/>
      <c r="AO239" s="48"/>
      <c r="AP239" s="48"/>
      <c r="AQ239" s="35"/>
      <c r="AR239" s="48"/>
      <c r="AS239" s="48"/>
      <c r="AT239" s="34"/>
      <c r="AU239" s="48"/>
      <c r="AV239" s="48"/>
      <c r="AW239" s="34"/>
      <c r="AX239" s="48"/>
      <c r="AY239" s="48"/>
      <c r="BA239" s="34">
        <v>6.6960000000000006</v>
      </c>
    </row>
    <row r="240" spans="1:53" ht="102" x14ac:dyDescent="0.2">
      <c r="A240" s="28">
        <v>111</v>
      </c>
      <c r="B240" s="4" t="s">
        <v>89</v>
      </c>
      <c r="C240" s="33" t="s">
        <v>5</v>
      </c>
      <c r="D240" s="7">
        <v>3</v>
      </c>
      <c r="E240" s="7"/>
      <c r="F240" s="8">
        <v>3</v>
      </c>
      <c r="G240" s="5"/>
      <c r="H240" s="28"/>
      <c r="I240" s="28"/>
      <c r="J240" s="5"/>
      <c r="K240" s="28"/>
      <c r="L240" s="28"/>
      <c r="M240" s="5"/>
      <c r="N240" s="28"/>
      <c r="O240" s="28"/>
      <c r="P240" s="5"/>
      <c r="Q240" s="28"/>
      <c r="R240" s="28"/>
      <c r="S240" s="5"/>
      <c r="T240" s="28"/>
      <c r="U240" s="28"/>
      <c r="V240" s="5"/>
      <c r="W240" s="28"/>
      <c r="X240" s="28"/>
      <c r="Y240" s="5"/>
      <c r="Z240" s="28"/>
      <c r="AA240" s="28"/>
      <c r="AB240" s="5"/>
      <c r="AC240" s="28"/>
      <c r="AD240" s="28"/>
      <c r="AE240" s="5"/>
      <c r="AF240" s="28"/>
      <c r="AG240" s="28"/>
      <c r="AH240" s="5">
        <v>145.80000000000001</v>
      </c>
      <c r="AI240" s="28">
        <v>2</v>
      </c>
      <c r="AJ240" s="28">
        <v>60</v>
      </c>
      <c r="AK240" s="5"/>
      <c r="AL240" s="28"/>
      <c r="AM240" s="28"/>
      <c r="AN240" s="5"/>
      <c r="AO240" s="28"/>
      <c r="AP240" s="28"/>
      <c r="AQ240" s="6"/>
      <c r="AR240" s="28"/>
      <c r="AS240" s="28"/>
      <c r="AT240" s="5"/>
      <c r="AU240" s="28"/>
      <c r="AV240" s="28"/>
      <c r="AW240" s="5"/>
      <c r="AX240" s="28"/>
      <c r="AY240" s="28"/>
      <c r="BA240" s="5">
        <v>145.80000000000001</v>
      </c>
    </row>
    <row r="241" spans="1:53" ht="114.75" x14ac:dyDescent="0.2">
      <c r="A241" s="28">
        <v>112</v>
      </c>
      <c r="B241" s="4" t="s">
        <v>90</v>
      </c>
      <c r="C241" s="33" t="s">
        <v>5</v>
      </c>
      <c r="D241" s="7">
        <v>3</v>
      </c>
      <c r="E241" s="7"/>
      <c r="F241" s="8">
        <v>3</v>
      </c>
      <c r="G241" s="5"/>
      <c r="H241" s="28"/>
      <c r="I241" s="28"/>
      <c r="J241" s="5"/>
      <c r="K241" s="28"/>
      <c r="L241" s="28"/>
      <c r="M241" s="5"/>
      <c r="N241" s="28"/>
      <c r="O241" s="28"/>
      <c r="P241" s="5"/>
      <c r="Q241" s="28"/>
      <c r="R241" s="28"/>
      <c r="S241" s="5"/>
      <c r="T241" s="28"/>
      <c r="U241" s="28"/>
      <c r="V241" s="5"/>
      <c r="W241" s="28"/>
      <c r="X241" s="28"/>
      <c r="Y241" s="5"/>
      <c r="Z241" s="28"/>
      <c r="AA241" s="28"/>
      <c r="AB241" s="5"/>
      <c r="AC241" s="28"/>
      <c r="AD241" s="28"/>
      <c r="AE241" s="5"/>
      <c r="AF241" s="28"/>
      <c r="AG241" s="28"/>
      <c r="AH241" s="5">
        <v>486</v>
      </c>
      <c r="AI241" s="28">
        <v>2</v>
      </c>
      <c r="AJ241" s="28">
        <v>60</v>
      </c>
      <c r="AK241" s="5"/>
      <c r="AL241" s="28"/>
      <c r="AM241" s="28"/>
      <c r="AN241" s="5"/>
      <c r="AO241" s="28"/>
      <c r="AP241" s="28"/>
      <c r="AQ241" s="6"/>
      <c r="AR241" s="28"/>
      <c r="AS241" s="28"/>
      <c r="AT241" s="5"/>
      <c r="AU241" s="28"/>
      <c r="AV241" s="28"/>
      <c r="AW241" s="5"/>
      <c r="AX241" s="28"/>
      <c r="AY241" s="28"/>
      <c r="BA241" s="5">
        <v>372.6</v>
      </c>
    </row>
    <row r="242" spans="1:53" ht="153" x14ac:dyDescent="0.2">
      <c r="A242" s="28">
        <v>113</v>
      </c>
      <c r="B242" s="4" t="s">
        <v>91</v>
      </c>
      <c r="C242" s="33" t="s">
        <v>5</v>
      </c>
      <c r="D242" s="7">
        <v>10</v>
      </c>
      <c r="E242" s="7"/>
      <c r="F242" s="8">
        <v>10</v>
      </c>
      <c r="G242" s="5"/>
      <c r="H242" s="28"/>
      <c r="I242" s="28"/>
      <c r="J242" s="5"/>
      <c r="K242" s="28"/>
      <c r="L242" s="28"/>
      <c r="M242" s="5"/>
      <c r="N242" s="28"/>
      <c r="O242" s="28"/>
      <c r="P242" s="5"/>
      <c r="Q242" s="28"/>
      <c r="R242" s="28"/>
      <c r="S242" s="5"/>
      <c r="T242" s="28"/>
      <c r="U242" s="28"/>
      <c r="V242" s="5"/>
      <c r="W242" s="28"/>
      <c r="X242" s="28"/>
      <c r="Y242" s="5"/>
      <c r="Z242" s="28"/>
      <c r="AA242" s="28"/>
      <c r="AB242" s="5"/>
      <c r="AC242" s="28"/>
      <c r="AD242" s="28"/>
      <c r="AE242" s="5"/>
      <c r="AF242" s="28"/>
      <c r="AG242" s="28"/>
      <c r="AH242" s="5">
        <v>1350</v>
      </c>
      <c r="AI242" s="28">
        <v>2</v>
      </c>
      <c r="AJ242" s="28">
        <v>60</v>
      </c>
      <c r="AK242" s="5"/>
      <c r="AL242" s="28"/>
      <c r="AM242" s="28"/>
      <c r="AN242" s="5"/>
      <c r="AO242" s="28"/>
      <c r="AP242" s="28"/>
      <c r="AQ242" s="6"/>
      <c r="AR242" s="28"/>
      <c r="AS242" s="28"/>
      <c r="AT242" s="5"/>
      <c r="AU242" s="28"/>
      <c r="AV242" s="28"/>
      <c r="AW242" s="5"/>
      <c r="AX242" s="28"/>
      <c r="AY242" s="28"/>
      <c r="BA242" s="5">
        <v>1188</v>
      </c>
    </row>
    <row r="243" spans="1:53" ht="76.5" x14ac:dyDescent="0.2">
      <c r="A243" s="28">
        <v>114</v>
      </c>
      <c r="B243" s="4" t="s">
        <v>92</v>
      </c>
      <c r="C243" s="33" t="s">
        <v>5</v>
      </c>
      <c r="D243" s="7">
        <v>1</v>
      </c>
      <c r="E243" s="7"/>
      <c r="F243" s="8">
        <v>1</v>
      </c>
      <c r="G243" s="5"/>
      <c r="H243" s="28"/>
      <c r="I243" s="28"/>
      <c r="J243" s="5"/>
      <c r="K243" s="28"/>
      <c r="L243" s="28"/>
      <c r="M243" s="5"/>
      <c r="N243" s="28"/>
      <c r="O243" s="28"/>
      <c r="P243" s="5"/>
      <c r="Q243" s="28"/>
      <c r="R243" s="28"/>
      <c r="S243" s="5"/>
      <c r="T243" s="28"/>
      <c r="U243" s="28"/>
      <c r="V243" s="5"/>
      <c r="W243" s="28"/>
      <c r="X243" s="28"/>
      <c r="Y243" s="5"/>
      <c r="Z243" s="28"/>
      <c r="AA243" s="28"/>
      <c r="AB243" s="5"/>
      <c r="AC243" s="28"/>
      <c r="AD243" s="28"/>
      <c r="AE243" s="5"/>
      <c r="AF243" s="28"/>
      <c r="AG243" s="28"/>
      <c r="AH243" s="5">
        <v>162</v>
      </c>
      <c r="AI243" s="28">
        <v>2</v>
      </c>
      <c r="AJ243" s="28">
        <v>60</v>
      </c>
      <c r="AK243" s="5"/>
      <c r="AL243" s="28"/>
      <c r="AM243" s="28"/>
      <c r="AN243" s="5"/>
      <c r="AO243" s="28"/>
      <c r="AP243" s="28"/>
      <c r="AQ243" s="6"/>
      <c r="AR243" s="28"/>
      <c r="AS243" s="28"/>
      <c r="AT243" s="5"/>
      <c r="AU243" s="28"/>
      <c r="AV243" s="28"/>
      <c r="AW243" s="5"/>
      <c r="AX243" s="28"/>
      <c r="AY243" s="28"/>
      <c r="BA243" s="5">
        <v>135</v>
      </c>
    </row>
    <row r="244" spans="1:53" ht="114.75" x14ac:dyDescent="0.2">
      <c r="A244" s="28">
        <v>115</v>
      </c>
      <c r="B244" s="4" t="s">
        <v>117</v>
      </c>
      <c r="C244" s="33" t="s">
        <v>5</v>
      </c>
      <c r="D244" s="7">
        <v>40</v>
      </c>
      <c r="E244" s="7"/>
      <c r="F244" s="8">
        <v>40</v>
      </c>
      <c r="G244" s="5"/>
      <c r="H244" s="28"/>
      <c r="I244" s="28"/>
      <c r="J244" s="5"/>
      <c r="K244" s="28"/>
      <c r="L244" s="28"/>
      <c r="M244" s="5"/>
      <c r="N244" s="28"/>
      <c r="O244" s="28"/>
      <c r="P244" s="5"/>
      <c r="Q244" s="28"/>
      <c r="R244" s="28"/>
      <c r="S244" s="5"/>
      <c r="T244" s="28"/>
      <c r="U244" s="28"/>
      <c r="V244" s="5"/>
      <c r="W244" s="28"/>
      <c r="X244" s="28"/>
      <c r="Y244" s="5"/>
      <c r="Z244" s="28"/>
      <c r="AA244" s="28"/>
      <c r="AB244" s="5"/>
      <c r="AC244" s="28"/>
      <c r="AD244" s="28"/>
      <c r="AE244" s="5">
        <v>734.4</v>
      </c>
      <c r="AF244" s="28">
        <v>2</v>
      </c>
      <c r="AG244" s="28">
        <v>60</v>
      </c>
      <c r="AH244" s="5">
        <v>432</v>
      </c>
      <c r="AI244" s="28">
        <v>2</v>
      </c>
      <c r="AJ244" s="28">
        <v>60</v>
      </c>
      <c r="AK244" s="5"/>
      <c r="AL244" s="28"/>
      <c r="AM244" s="28"/>
      <c r="AN244" s="5"/>
      <c r="AO244" s="28"/>
      <c r="AP244" s="28"/>
      <c r="AQ244" s="6"/>
      <c r="AR244" s="28"/>
      <c r="AS244" s="28"/>
      <c r="AT244" s="5"/>
      <c r="AU244" s="28"/>
      <c r="AV244" s="28"/>
      <c r="AW244" s="5"/>
      <c r="AX244" s="28"/>
      <c r="AY244" s="28"/>
      <c r="BA244" s="5">
        <v>388.8</v>
      </c>
    </row>
    <row r="245" spans="1:53" ht="114.75" x14ac:dyDescent="0.2">
      <c r="A245" s="48">
        <v>116</v>
      </c>
      <c r="B245" s="51" t="s">
        <v>140</v>
      </c>
      <c r="C245" s="52" t="s">
        <v>104</v>
      </c>
      <c r="D245" s="7" t="s">
        <v>104</v>
      </c>
      <c r="E245" s="7" t="s">
        <v>104</v>
      </c>
      <c r="F245" s="7" t="s">
        <v>104</v>
      </c>
      <c r="G245" s="34"/>
      <c r="H245" s="48"/>
      <c r="I245" s="48"/>
      <c r="J245" s="34"/>
      <c r="K245" s="48"/>
      <c r="L245" s="48"/>
      <c r="M245" s="34"/>
      <c r="N245" s="48"/>
      <c r="O245" s="48"/>
      <c r="P245" s="34"/>
      <c r="Q245" s="48"/>
      <c r="R245" s="48"/>
      <c r="S245" s="34"/>
      <c r="T245" s="48"/>
      <c r="U245" s="48"/>
      <c r="V245" s="34"/>
      <c r="W245" s="48"/>
      <c r="X245" s="48"/>
      <c r="Y245" s="34"/>
      <c r="Z245" s="48"/>
      <c r="AA245" s="48"/>
      <c r="AB245" s="34"/>
      <c r="AC245" s="48"/>
      <c r="AD245" s="48"/>
      <c r="AE245" s="34"/>
      <c r="AF245" s="48"/>
      <c r="AG245" s="48"/>
      <c r="AH245" s="5">
        <f>SUM(AH246:AH253)</f>
        <v>4838.4000000000005</v>
      </c>
      <c r="AI245" s="48">
        <v>2</v>
      </c>
      <c r="AJ245" s="48">
        <v>60</v>
      </c>
      <c r="AK245" s="34"/>
      <c r="AL245" s="48"/>
      <c r="AM245" s="48"/>
      <c r="AN245" s="34"/>
      <c r="AO245" s="48"/>
      <c r="AP245" s="48"/>
      <c r="AQ245" s="34"/>
      <c r="AR245" s="48"/>
      <c r="AS245" s="48"/>
      <c r="AT245" s="34"/>
      <c r="AU245" s="48"/>
      <c r="AV245" s="48"/>
      <c r="AW245" s="34"/>
      <c r="AX245" s="48"/>
      <c r="AY245" s="48"/>
      <c r="BA245" s="5">
        <f>SUM(BA246:BA253)</f>
        <v>4497.12</v>
      </c>
    </row>
    <row r="246" spans="1:53" ht="25.5" hidden="1" x14ac:dyDescent="0.2">
      <c r="A246" s="48"/>
      <c r="B246" s="49" t="s">
        <v>313</v>
      </c>
      <c r="C246" s="33" t="s">
        <v>5</v>
      </c>
      <c r="D246" s="7">
        <v>4</v>
      </c>
      <c r="E246" s="7"/>
      <c r="F246" s="8">
        <v>4</v>
      </c>
      <c r="G246" s="34"/>
      <c r="H246" s="48"/>
      <c r="I246" s="48"/>
      <c r="J246" s="34"/>
      <c r="K246" s="48"/>
      <c r="L246" s="48"/>
      <c r="M246" s="34"/>
      <c r="N246" s="48"/>
      <c r="O246" s="48"/>
      <c r="P246" s="34"/>
      <c r="Q246" s="48"/>
      <c r="R246" s="48"/>
      <c r="S246" s="34"/>
      <c r="T246" s="48"/>
      <c r="U246" s="48"/>
      <c r="V246" s="34"/>
      <c r="W246" s="48"/>
      <c r="X246" s="48"/>
      <c r="Y246" s="34"/>
      <c r="Z246" s="48"/>
      <c r="AA246" s="48"/>
      <c r="AB246" s="34"/>
      <c r="AC246" s="48"/>
      <c r="AD246" s="48"/>
      <c r="AE246" s="34"/>
      <c r="AF246" s="48"/>
      <c r="AG246" s="48"/>
      <c r="AH246" s="34">
        <v>604.79999999999995</v>
      </c>
      <c r="AI246" s="48"/>
      <c r="AJ246" s="48"/>
      <c r="AK246" s="34"/>
      <c r="AL246" s="48"/>
      <c r="AM246" s="48"/>
      <c r="AN246" s="34"/>
      <c r="AO246" s="48"/>
      <c r="AP246" s="48"/>
      <c r="AQ246" s="35"/>
      <c r="AR246" s="48"/>
      <c r="AS246" s="48"/>
      <c r="AT246" s="34"/>
      <c r="AU246" s="48"/>
      <c r="AV246" s="48"/>
      <c r="AW246" s="34"/>
      <c r="AX246" s="48"/>
      <c r="AY246" s="48"/>
      <c r="BA246" s="34">
        <v>565.91999999999996</v>
      </c>
    </row>
    <row r="247" spans="1:53" ht="25.5" hidden="1" x14ac:dyDescent="0.2">
      <c r="A247" s="48"/>
      <c r="B247" s="49" t="s">
        <v>314</v>
      </c>
      <c r="C247" s="33" t="s">
        <v>5</v>
      </c>
      <c r="D247" s="7">
        <v>4</v>
      </c>
      <c r="E247" s="7"/>
      <c r="F247" s="8">
        <v>4</v>
      </c>
      <c r="G247" s="34"/>
      <c r="H247" s="48"/>
      <c r="I247" s="48"/>
      <c r="J247" s="34"/>
      <c r="K247" s="48"/>
      <c r="L247" s="48"/>
      <c r="M247" s="34"/>
      <c r="N247" s="48"/>
      <c r="O247" s="48"/>
      <c r="P247" s="34"/>
      <c r="Q247" s="48"/>
      <c r="R247" s="48"/>
      <c r="S247" s="34"/>
      <c r="T247" s="48"/>
      <c r="U247" s="48"/>
      <c r="V247" s="34"/>
      <c r="W247" s="48"/>
      <c r="X247" s="48"/>
      <c r="Y247" s="34"/>
      <c r="Z247" s="48"/>
      <c r="AA247" s="48"/>
      <c r="AB247" s="34"/>
      <c r="AC247" s="48"/>
      <c r="AD247" s="48"/>
      <c r="AE247" s="34"/>
      <c r="AF247" s="48"/>
      <c r="AG247" s="48"/>
      <c r="AH247" s="34">
        <v>604.79999999999995</v>
      </c>
      <c r="AI247" s="48"/>
      <c r="AJ247" s="48"/>
      <c r="AK247" s="34"/>
      <c r="AL247" s="48"/>
      <c r="AM247" s="48"/>
      <c r="AN247" s="34"/>
      <c r="AO247" s="48"/>
      <c r="AP247" s="48"/>
      <c r="AQ247" s="35"/>
      <c r="AR247" s="48"/>
      <c r="AS247" s="48"/>
      <c r="AT247" s="34"/>
      <c r="AU247" s="48"/>
      <c r="AV247" s="48"/>
      <c r="AW247" s="34"/>
      <c r="AX247" s="48"/>
      <c r="AY247" s="48"/>
      <c r="BA247" s="34">
        <v>561.6</v>
      </c>
    </row>
    <row r="248" spans="1:53" ht="25.5" hidden="1" x14ac:dyDescent="0.2">
      <c r="A248" s="48"/>
      <c r="B248" s="49" t="s">
        <v>315</v>
      </c>
      <c r="C248" s="33" t="s">
        <v>5</v>
      </c>
      <c r="D248" s="7">
        <v>4</v>
      </c>
      <c r="E248" s="7"/>
      <c r="F248" s="8">
        <v>4</v>
      </c>
      <c r="G248" s="34"/>
      <c r="H248" s="48"/>
      <c r="I248" s="48"/>
      <c r="J248" s="34"/>
      <c r="K248" s="48"/>
      <c r="L248" s="48"/>
      <c r="M248" s="34"/>
      <c r="N248" s="48"/>
      <c r="O248" s="48"/>
      <c r="P248" s="34"/>
      <c r="Q248" s="48"/>
      <c r="R248" s="48"/>
      <c r="S248" s="34"/>
      <c r="T248" s="48"/>
      <c r="U248" s="48"/>
      <c r="V248" s="34"/>
      <c r="W248" s="48"/>
      <c r="X248" s="48"/>
      <c r="Y248" s="34"/>
      <c r="Z248" s="48"/>
      <c r="AA248" s="48"/>
      <c r="AB248" s="34"/>
      <c r="AC248" s="48"/>
      <c r="AD248" s="48"/>
      <c r="AE248" s="34"/>
      <c r="AF248" s="48"/>
      <c r="AG248" s="48"/>
      <c r="AH248" s="34">
        <v>604.79999999999995</v>
      </c>
      <c r="AI248" s="48"/>
      <c r="AJ248" s="48"/>
      <c r="AK248" s="34"/>
      <c r="AL248" s="48"/>
      <c r="AM248" s="48"/>
      <c r="AN248" s="34"/>
      <c r="AO248" s="48"/>
      <c r="AP248" s="48"/>
      <c r="AQ248" s="35"/>
      <c r="AR248" s="48"/>
      <c r="AS248" s="48"/>
      <c r="AT248" s="34"/>
      <c r="AU248" s="48"/>
      <c r="AV248" s="48"/>
      <c r="AW248" s="34"/>
      <c r="AX248" s="48"/>
      <c r="AY248" s="48"/>
      <c r="BA248" s="34">
        <v>561.6</v>
      </c>
    </row>
    <row r="249" spans="1:53" ht="25.5" hidden="1" x14ac:dyDescent="0.2">
      <c r="A249" s="48"/>
      <c r="B249" s="49" t="s">
        <v>316</v>
      </c>
      <c r="C249" s="33" t="s">
        <v>5</v>
      </c>
      <c r="D249" s="7">
        <v>4</v>
      </c>
      <c r="E249" s="7"/>
      <c r="F249" s="8">
        <v>4</v>
      </c>
      <c r="G249" s="34"/>
      <c r="H249" s="48"/>
      <c r="I249" s="48"/>
      <c r="J249" s="34"/>
      <c r="K249" s="48"/>
      <c r="L249" s="48"/>
      <c r="M249" s="34"/>
      <c r="N249" s="48"/>
      <c r="O249" s="48"/>
      <c r="P249" s="34"/>
      <c r="Q249" s="48"/>
      <c r="R249" s="48"/>
      <c r="S249" s="34"/>
      <c r="T249" s="48"/>
      <c r="U249" s="48"/>
      <c r="V249" s="34"/>
      <c r="W249" s="48"/>
      <c r="X249" s="48"/>
      <c r="Y249" s="34"/>
      <c r="Z249" s="48"/>
      <c r="AA249" s="48"/>
      <c r="AB249" s="34"/>
      <c r="AC249" s="48"/>
      <c r="AD249" s="48"/>
      <c r="AE249" s="34"/>
      <c r="AF249" s="48"/>
      <c r="AG249" s="48"/>
      <c r="AH249" s="34">
        <v>604.79999999999995</v>
      </c>
      <c r="AI249" s="48"/>
      <c r="AJ249" s="48"/>
      <c r="AK249" s="34"/>
      <c r="AL249" s="48"/>
      <c r="AM249" s="48"/>
      <c r="AN249" s="34"/>
      <c r="AO249" s="48"/>
      <c r="AP249" s="48"/>
      <c r="AQ249" s="35"/>
      <c r="AR249" s="48"/>
      <c r="AS249" s="48"/>
      <c r="AT249" s="34"/>
      <c r="AU249" s="48"/>
      <c r="AV249" s="48"/>
      <c r="AW249" s="34"/>
      <c r="AX249" s="48"/>
      <c r="AY249" s="48"/>
      <c r="BA249" s="34">
        <v>561.6</v>
      </c>
    </row>
    <row r="250" spans="1:53" ht="25.5" hidden="1" x14ac:dyDescent="0.2">
      <c r="A250" s="48"/>
      <c r="B250" s="50" t="s">
        <v>317</v>
      </c>
      <c r="C250" s="33" t="s">
        <v>5</v>
      </c>
      <c r="D250" s="7">
        <v>4</v>
      </c>
      <c r="E250" s="7"/>
      <c r="F250" s="8">
        <v>4</v>
      </c>
      <c r="G250" s="34"/>
      <c r="H250" s="48"/>
      <c r="I250" s="48"/>
      <c r="J250" s="34"/>
      <c r="K250" s="48"/>
      <c r="L250" s="48"/>
      <c r="M250" s="34"/>
      <c r="N250" s="48"/>
      <c r="O250" s="48"/>
      <c r="P250" s="34"/>
      <c r="Q250" s="48"/>
      <c r="R250" s="48"/>
      <c r="S250" s="34"/>
      <c r="T250" s="48"/>
      <c r="U250" s="48"/>
      <c r="V250" s="34"/>
      <c r="W250" s="48"/>
      <c r="X250" s="48"/>
      <c r="Y250" s="34"/>
      <c r="Z250" s="48"/>
      <c r="AA250" s="48"/>
      <c r="AB250" s="34"/>
      <c r="AC250" s="48"/>
      <c r="AD250" s="48"/>
      <c r="AE250" s="34"/>
      <c r="AF250" s="48"/>
      <c r="AG250" s="48"/>
      <c r="AH250" s="34">
        <v>604.79999999999995</v>
      </c>
      <c r="AI250" s="48"/>
      <c r="AJ250" s="48"/>
      <c r="AK250" s="34"/>
      <c r="AL250" s="48"/>
      <c r="AM250" s="48"/>
      <c r="AN250" s="34"/>
      <c r="AO250" s="48"/>
      <c r="AP250" s="48"/>
      <c r="AQ250" s="35"/>
      <c r="AR250" s="48"/>
      <c r="AS250" s="48"/>
      <c r="AT250" s="34"/>
      <c r="AU250" s="48"/>
      <c r="AV250" s="48"/>
      <c r="AW250" s="34"/>
      <c r="AX250" s="48"/>
      <c r="AY250" s="48"/>
      <c r="BA250" s="34">
        <v>561.6</v>
      </c>
    </row>
    <row r="251" spans="1:53" ht="25.5" hidden="1" x14ac:dyDescent="0.2">
      <c r="A251" s="48"/>
      <c r="B251" s="50" t="s">
        <v>318</v>
      </c>
      <c r="C251" s="33" t="s">
        <v>5</v>
      </c>
      <c r="D251" s="7">
        <v>4</v>
      </c>
      <c r="E251" s="7"/>
      <c r="F251" s="8">
        <v>4</v>
      </c>
      <c r="G251" s="34"/>
      <c r="H251" s="48"/>
      <c r="I251" s="48"/>
      <c r="J251" s="34"/>
      <c r="K251" s="48"/>
      <c r="L251" s="48"/>
      <c r="M251" s="34"/>
      <c r="N251" s="48"/>
      <c r="O251" s="48"/>
      <c r="P251" s="34"/>
      <c r="Q251" s="48"/>
      <c r="R251" s="48"/>
      <c r="S251" s="34"/>
      <c r="T251" s="48"/>
      <c r="U251" s="48"/>
      <c r="V251" s="34"/>
      <c r="W251" s="48"/>
      <c r="X251" s="48"/>
      <c r="Y251" s="34"/>
      <c r="Z251" s="48"/>
      <c r="AA251" s="48"/>
      <c r="AB251" s="34"/>
      <c r="AC251" s="48"/>
      <c r="AD251" s="48"/>
      <c r="AE251" s="34"/>
      <c r="AF251" s="48"/>
      <c r="AG251" s="48"/>
      <c r="AH251" s="34">
        <v>604.79999999999995</v>
      </c>
      <c r="AI251" s="48"/>
      <c r="AJ251" s="48"/>
      <c r="AK251" s="34"/>
      <c r="AL251" s="48"/>
      <c r="AM251" s="48"/>
      <c r="AN251" s="34"/>
      <c r="AO251" s="48"/>
      <c r="AP251" s="48"/>
      <c r="AQ251" s="35"/>
      <c r="AR251" s="48"/>
      <c r="AS251" s="48"/>
      <c r="AT251" s="34"/>
      <c r="AU251" s="48"/>
      <c r="AV251" s="48"/>
      <c r="AW251" s="34"/>
      <c r="AX251" s="48"/>
      <c r="AY251" s="48"/>
      <c r="BA251" s="34">
        <v>561.6</v>
      </c>
    </row>
    <row r="252" spans="1:53" ht="25.5" hidden="1" x14ac:dyDescent="0.2">
      <c r="A252" s="48"/>
      <c r="B252" s="50" t="s">
        <v>319</v>
      </c>
      <c r="C252" s="33" t="s">
        <v>5</v>
      </c>
      <c r="D252" s="7">
        <v>4</v>
      </c>
      <c r="E252" s="7"/>
      <c r="F252" s="8">
        <v>4</v>
      </c>
      <c r="G252" s="34"/>
      <c r="H252" s="48"/>
      <c r="I252" s="48"/>
      <c r="J252" s="34"/>
      <c r="K252" s="48"/>
      <c r="L252" s="48"/>
      <c r="M252" s="34"/>
      <c r="N252" s="48"/>
      <c r="O252" s="48"/>
      <c r="P252" s="34"/>
      <c r="Q252" s="48"/>
      <c r="R252" s="48"/>
      <c r="S252" s="34"/>
      <c r="T252" s="48"/>
      <c r="U252" s="48"/>
      <c r="V252" s="34"/>
      <c r="W252" s="48"/>
      <c r="X252" s="48"/>
      <c r="Y252" s="34"/>
      <c r="Z252" s="48"/>
      <c r="AA252" s="48"/>
      <c r="AB252" s="34"/>
      <c r="AC252" s="48"/>
      <c r="AD252" s="48"/>
      <c r="AE252" s="34"/>
      <c r="AF252" s="48"/>
      <c r="AG252" s="48"/>
      <c r="AH252" s="34">
        <v>604.79999999999995</v>
      </c>
      <c r="AI252" s="48"/>
      <c r="AJ252" s="48"/>
      <c r="AK252" s="34"/>
      <c r="AL252" s="48"/>
      <c r="AM252" s="48"/>
      <c r="AN252" s="34"/>
      <c r="AO252" s="48"/>
      <c r="AP252" s="48"/>
      <c r="AQ252" s="35"/>
      <c r="AR252" s="48"/>
      <c r="AS252" s="48"/>
      <c r="AT252" s="34"/>
      <c r="AU252" s="48"/>
      <c r="AV252" s="48"/>
      <c r="AW252" s="34"/>
      <c r="AX252" s="48"/>
      <c r="AY252" s="48"/>
      <c r="BA252" s="34">
        <v>561.6</v>
      </c>
    </row>
    <row r="253" spans="1:53" ht="25.5" hidden="1" x14ac:dyDescent="0.2">
      <c r="A253" s="48"/>
      <c r="B253" s="50" t="s">
        <v>320</v>
      </c>
      <c r="C253" s="33" t="s">
        <v>5</v>
      </c>
      <c r="D253" s="7">
        <v>4</v>
      </c>
      <c r="E253" s="7"/>
      <c r="F253" s="8">
        <v>4</v>
      </c>
      <c r="G253" s="34"/>
      <c r="H253" s="48"/>
      <c r="I253" s="48"/>
      <c r="J253" s="34"/>
      <c r="K253" s="48"/>
      <c r="L253" s="48"/>
      <c r="M253" s="34"/>
      <c r="N253" s="48"/>
      <c r="O253" s="48"/>
      <c r="P253" s="34"/>
      <c r="Q253" s="48"/>
      <c r="R253" s="48"/>
      <c r="S253" s="34"/>
      <c r="T253" s="48"/>
      <c r="U253" s="48"/>
      <c r="V253" s="34"/>
      <c r="W253" s="48"/>
      <c r="X253" s="48"/>
      <c r="Y253" s="34"/>
      <c r="Z253" s="48"/>
      <c r="AA253" s="48"/>
      <c r="AB253" s="34"/>
      <c r="AC253" s="48"/>
      <c r="AD253" s="48"/>
      <c r="AE253" s="34"/>
      <c r="AF253" s="48"/>
      <c r="AG253" s="48"/>
      <c r="AH253" s="34">
        <v>604.79999999999995</v>
      </c>
      <c r="AI253" s="48"/>
      <c r="AJ253" s="48"/>
      <c r="AK253" s="34"/>
      <c r="AL253" s="48"/>
      <c r="AM253" s="48"/>
      <c r="AN253" s="34"/>
      <c r="AO253" s="48"/>
      <c r="AP253" s="48"/>
      <c r="AQ253" s="35"/>
      <c r="AR253" s="48"/>
      <c r="AS253" s="48"/>
      <c r="AT253" s="34"/>
      <c r="AU253" s="48"/>
      <c r="AV253" s="48"/>
      <c r="AW253" s="34"/>
      <c r="AX253" s="48"/>
      <c r="AY253" s="48"/>
      <c r="BA253" s="34">
        <v>561.6</v>
      </c>
    </row>
    <row r="254" spans="1:53" ht="103.5" customHeight="1" x14ac:dyDescent="0.2">
      <c r="A254" s="28">
        <v>117</v>
      </c>
      <c r="B254" s="4" t="s">
        <v>141</v>
      </c>
      <c r="C254" s="33" t="s">
        <v>5</v>
      </c>
      <c r="D254" s="7">
        <v>3</v>
      </c>
      <c r="E254" s="7"/>
      <c r="F254" s="8">
        <v>3</v>
      </c>
      <c r="G254" s="5"/>
      <c r="H254" s="28"/>
      <c r="I254" s="28"/>
      <c r="J254" s="5"/>
      <c r="K254" s="28"/>
      <c r="L254" s="28"/>
      <c r="M254" s="5"/>
      <c r="N254" s="28"/>
      <c r="O254" s="28"/>
      <c r="P254" s="5"/>
      <c r="Q254" s="28"/>
      <c r="R254" s="28"/>
      <c r="S254" s="5"/>
      <c r="T254" s="28"/>
      <c r="U254" s="28"/>
      <c r="V254" s="5"/>
      <c r="W254" s="28"/>
      <c r="X254" s="28"/>
      <c r="Y254" s="5"/>
      <c r="Z254" s="28"/>
      <c r="AA254" s="28"/>
      <c r="AB254" s="5"/>
      <c r="AC254" s="28"/>
      <c r="AD254" s="28"/>
      <c r="AE254" s="5"/>
      <c r="AF254" s="28"/>
      <c r="AG254" s="28"/>
      <c r="AH254" s="5">
        <v>486</v>
      </c>
      <c r="AI254" s="28">
        <v>2</v>
      </c>
      <c r="AJ254" s="28">
        <v>60</v>
      </c>
      <c r="AK254" s="5"/>
      <c r="AL254" s="28"/>
      <c r="AM254" s="28"/>
      <c r="AN254" s="5"/>
      <c r="AO254" s="28"/>
      <c r="AP254" s="28"/>
      <c r="AQ254" s="6"/>
      <c r="AR254" s="28"/>
      <c r="AS254" s="28"/>
      <c r="AT254" s="5"/>
      <c r="AU254" s="28"/>
      <c r="AV254" s="28"/>
      <c r="AW254" s="5"/>
      <c r="AX254" s="28"/>
      <c r="AY254" s="28"/>
      <c r="BA254" s="5">
        <v>486</v>
      </c>
    </row>
    <row r="255" spans="1:53" ht="140.25" x14ac:dyDescent="0.2">
      <c r="A255" s="28">
        <v>118</v>
      </c>
      <c r="B255" s="4" t="s">
        <v>142</v>
      </c>
      <c r="C255" s="33" t="s">
        <v>5</v>
      </c>
      <c r="D255" s="7">
        <v>3</v>
      </c>
      <c r="E255" s="7"/>
      <c r="F255" s="8">
        <v>3</v>
      </c>
      <c r="G255" s="5"/>
      <c r="H255" s="28"/>
      <c r="I255" s="28"/>
      <c r="J255" s="5"/>
      <c r="K255" s="28"/>
      <c r="L255" s="28"/>
      <c r="M255" s="5"/>
      <c r="N255" s="28"/>
      <c r="O255" s="28"/>
      <c r="P255" s="5"/>
      <c r="Q255" s="28"/>
      <c r="R255" s="28"/>
      <c r="S255" s="5"/>
      <c r="T255" s="28"/>
      <c r="U255" s="28"/>
      <c r="V255" s="5"/>
      <c r="W255" s="28"/>
      <c r="X255" s="28"/>
      <c r="Y255" s="5"/>
      <c r="Z255" s="28"/>
      <c r="AA255" s="28"/>
      <c r="AB255" s="5"/>
      <c r="AC255" s="28"/>
      <c r="AD255" s="28"/>
      <c r="AE255" s="5">
        <v>63.18</v>
      </c>
      <c r="AF255" s="28">
        <v>2</v>
      </c>
      <c r="AG255" s="28">
        <v>60</v>
      </c>
      <c r="AH255" s="5">
        <v>32.4</v>
      </c>
      <c r="AI255" s="28">
        <v>2</v>
      </c>
      <c r="AJ255" s="28">
        <v>60</v>
      </c>
      <c r="AK255" s="5"/>
      <c r="AL255" s="28"/>
      <c r="AM255" s="28"/>
      <c r="AN255" s="5"/>
      <c r="AO255" s="28"/>
      <c r="AP255" s="28"/>
      <c r="AQ255" s="6"/>
      <c r="AR255" s="28"/>
      <c r="AS255" s="28"/>
      <c r="AT255" s="5"/>
      <c r="AU255" s="28"/>
      <c r="AV255" s="28"/>
      <c r="AW255" s="5"/>
      <c r="AX255" s="28"/>
      <c r="AY255" s="28"/>
      <c r="BA255" s="5">
        <v>29.16</v>
      </c>
    </row>
    <row r="256" spans="1:53" ht="63.75" x14ac:dyDescent="0.2">
      <c r="A256" s="28">
        <v>119</v>
      </c>
      <c r="B256" s="4" t="s">
        <v>143</v>
      </c>
      <c r="C256" s="33" t="s">
        <v>5</v>
      </c>
      <c r="D256" s="7">
        <v>3</v>
      </c>
      <c r="E256" s="7"/>
      <c r="F256" s="8">
        <v>3</v>
      </c>
      <c r="G256" s="5"/>
      <c r="H256" s="28"/>
      <c r="I256" s="28"/>
      <c r="J256" s="5"/>
      <c r="K256" s="28"/>
      <c r="L256" s="28"/>
      <c r="M256" s="5"/>
      <c r="N256" s="28"/>
      <c r="O256" s="28"/>
      <c r="P256" s="5"/>
      <c r="Q256" s="28"/>
      <c r="R256" s="28"/>
      <c r="S256" s="5"/>
      <c r="T256" s="28"/>
      <c r="U256" s="28"/>
      <c r="V256" s="5"/>
      <c r="W256" s="28"/>
      <c r="X256" s="28"/>
      <c r="Y256" s="5"/>
      <c r="Z256" s="28"/>
      <c r="AA256" s="28"/>
      <c r="AB256" s="5"/>
      <c r="AC256" s="28"/>
      <c r="AD256" s="28"/>
      <c r="AE256" s="5">
        <v>87.48</v>
      </c>
      <c r="AF256" s="28">
        <v>2</v>
      </c>
      <c r="AG256" s="28">
        <v>60</v>
      </c>
      <c r="AH256" s="5">
        <v>226.8</v>
      </c>
      <c r="AI256" s="28">
        <v>2</v>
      </c>
      <c r="AJ256" s="28">
        <v>60</v>
      </c>
      <c r="AK256" s="5"/>
      <c r="AL256" s="28"/>
      <c r="AM256" s="28"/>
      <c r="AN256" s="5"/>
      <c r="AO256" s="28"/>
      <c r="AP256" s="28"/>
      <c r="AQ256" s="6"/>
      <c r="AR256" s="28"/>
      <c r="AS256" s="28"/>
      <c r="AT256" s="5"/>
      <c r="AU256" s="28"/>
      <c r="AV256" s="28"/>
      <c r="AW256" s="5"/>
      <c r="AX256" s="28"/>
      <c r="AY256" s="28"/>
      <c r="BA256" s="5">
        <v>210.6</v>
      </c>
    </row>
    <row r="257" spans="1:53" ht="153" x14ac:dyDescent="0.2">
      <c r="A257" s="28">
        <v>120</v>
      </c>
      <c r="B257" s="4" t="s">
        <v>144</v>
      </c>
      <c r="C257" s="33" t="s">
        <v>5</v>
      </c>
      <c r="D257" s="7">
        <v>10</v>
      </c>
      <c r="E257" s="7"/>
      <c r="F257" s="8">
        <v>10</v>
      </c>
      <c r="G257" s="5"/>
      <c r="H257" s="28"/>
      <c r="I257" s="28"/>
      <c r="J257" s="5"/>
      <c r="K257" s="28"/>
      <c r="L257" s="28"/>
      <c r="M257" s="5"/>
      <c r="N257" s="28"/>
      <c r="O257" s="28"/>
      <c r="P257" s="5"/>
      <c r="Q257" s="28"/>
      <c r="R257" s="28"/>
      <c r="S257" s="5"/>
      <c r="T257" s="28"/>
      <c r="U257" s="28"/>
      <c r="V257" s="5"/>
      <c r="W257" s="28"/>
      <c r="X257" s="28"/>
      <c r="Y257" s="5"/>
      <c r="Z257" s="28"/>
      <c r="AA257" s="28"/>
      <c r="AB257" s="5"/>
      <c r="AC257" s="28"/>
      <c r="AD257" s="28"/>
      <c r="AE257" s="5">
        <v>34.56</v>
      </c>
      <c r="AF257" s="28">
        <v>2</v>
      </c>
      <c r="AG257" s="28">
        <v>60</v>
      </c>
      <c r="AH257" s="5">
        <v>32.4</v>
      </c>
      <c r="AI257" s="28">
        <v>2</v>
      </c>
      <c r="AJ257" s="28">
        <v>60</v>
      </c>
      <c r="AK257" s="5"/>
      <c r="AL257" s="28"/>
      <c r="AM257" s="28"/>
      <c r="AN257" s="5"/>
      <c r="AO257" s="28"/>
      <c r="AP257" s="28"/>
      <c r="AQ257" s="6"/>
      <c r="AR257" s="28"/>
      <c r="AS257" s="28"/>
      <c r="AT257" s="5"/>
      <c r="AU257" s="28"/>
      <c r="AV257" s="28"/>
      <c r="AW257" s="5"/>
      <c r="AX257" s="28"/>
      <c r="AY257" s="28"/>
      <c r="BA257" s="5">
        <v>32.4</v>
      </c>
    </row>
    <row r="258" spans="1:53" ht="178.5" x14ac:dyDescent="0.2">
      <c r="A258" s="28">
        <v>121</v>
      </c>
      <c r="B258" s="4" t="s">
        <v>93</v>
      </c>
      <c r="C258" s="33" t="s">
        <v>5</v>
      </c>
      <c r="D258" s="7">
        <v>6</v>
      </c>
      <c r="E258" s="7"/>
      <c r="F258" s="8">
        <v>6</v>
      </c>
      <c r="G258" s="5"/>
      <c r="H258" s="28"/>
      <c r="I258" s="28"/>
      <c r="J258" s="5"/>
      <c r="K258" s="28"/>
      <c r="L258" s="28"/>
      <c r="M258" s="5"/>
      <c r="N258" s="28"/>
      <c r="O258" s="28"/>
      <c r="P258" s="5"/>
      <c r="Q258" s="28"/>
      <c r="R258" s="28"/>
      <c r="S258" s="5"/>
      <c r="T258" s="28"/>
      <c r="U258" s="28"/>
      <c r="V258" s="5"/>
      <c r="W258" s="28"/>
      <c r="X258" s="28"/>
      <c r="Y258" s="5"/>
      <c r="Z258" s="28"/>
      <c r="AA258" s="28"/>
      <c r="AB258" s="5"/>
      <c r="AC258" s="28"/>
      <c r="AD258" s="28"/>
      <c r="AE258" s="5"/>
      <c r="AF258" s="28"/>
      <c r="AG258" s="28"/>
      <c r="AH258" s="5">
        <v>110.16</v>
      </c>
      <c r="AI258" s="28">
        <v>2</v>
      </c>
      <c r="AJ258" s="28">
        <v>60</v>
      </c>
      <c r="AK258" s="5"/>
      <c r="AL258" s="28"/>
      <c r="AM258" s="28"/>
      <c r="AN258" s="5"/>
      <c r="AO258" s="28"/>
      <c r="AP258" s="28"/>
      <c r="AQ258" s="6"/>
      <c r="AR258" s="28"/>
      <c r="AS258" s="28"/>
      <c r="AT258" s="5"/>
      <c r="AU258" s="28"/>
      <c r="AV258" s="28"/>
      <c r="AW258" s="5"/>
      <c r="AX258" s="28"/>
      <c r="AY258" s="28"/>
      <c r="BA258" s="5">
        <v>110.16</v>
      </c>
    </row>
    <row r="259" spans="1:53" ht="38.25" x14ac:dyDescent="0.2">
      <c r="A259" s="28">
        <v>122</v>
      </c>
      <c r="B259" s="4" t="s">
        <v>185</v>
      </c>
      <c r="C259" s="33" t="s">
        <v>5</v>
      </c>
      <c r="D259" s="7">
        <v>33</v>
      </c>
      <c r="E259" s="7"/>
      <c r="F259" s="8">
        <v>33</v>
      </c>
      <c r="G259" s="5"/>
      <c r="H259" s="28"/>
      <c r="I259" s="28"/>
      <c r="J259" s="5"/>
      <c r="K259" s="28"/>
      <c r="L259" s="28"/>
      <c r="M259" s="5"/>
      <c r="N259" s="28"/>
      <c r="O259" s="28"/>
      <c r="P259" s="5"/>
      <c r="Q259" s="28"/>
      <c r="R259" s="28"/>
      <c r="S259" s="5"/>
      <c r="T259" s="28"/>
      <c r="U259" s="28"/>
      <c r="V259" s="5"/>
      <c r="W259" s="28"/>
      <c r="X259" s="28"/>
      <c r="Y259" s="5"/>
      <c r="Z259" s="28"/>
      <c r="AA259" s="28"/>
      <c r="AB259" s="5"/>
      <c r="AC259" s="28"/>
      <c r="AD259" s="28"/>
      <c r="AE259" s="5"/>
      <c r="AF259" s="28"/>
      <c r="AG259" s="28"/>
      <c r="AH259" s="5" t="s">
        <v>165</v>
      </c>
      <c r="AI259" s="28">
        <v>2</v>
      </c>
      <c r="AJ259" s="28">
        <v>60</v>
      </c>
      <c r="AK259" s="5"/>
      <c r="AL259" s="28"/>
      <c r="AM259" s="28"/>
      <c r="AN259" s="5"/>
      <c r="AO259" s="28"/>
      <c r="AP259" s="28"/>
      <c r="AQ259" s="6"/>
      <c r="AR259" s="28"/>
      <c r="AS259" s="28"/>
      <c r="AT259" s="5"/>
      <c r="AU259" s="28"/>
      <c r="AV259" s="28"/>
      <c r="AW259" s="5"/>
      <c r="AX259" s="28"/>
      <c r="AY259" s="28"/>
      <c r="BA259" s="5">
        <v>38.134800000000006</v>
      </c>
    </row>
    <row r="260" spans="1:53" ht="38.25" x14ac:dyDescent="0.2">
      <c r="A260" s="28">
        <v>123</v>
      </c>
      <c r="B260" s="4" t="s">
        <v>186</v>
      </c>
      <c r="C260" s="33" t="s">
        <v>5</v>
      </c>
      <c r="D260" s="7">
        <v>33</v>
      </c>
      <c r="E260" s="7"/>
      <c r="F260" s="8">
        <v>33</v>
      </c>
      <c r="G260" s="5"/>
      <c r="H260" s="28"/>
      <c r="I260" s="28"/>
      <c r="J260" s="5"/>
      <c r="K260" s="28"/>
      <c r="L260" s="28"/>
      <c r="M260" s="5"/>
      <c r="N260" s="28"/>
      <c r="O260" s="28"/>
      <c r="P260" s="5"/>
      <c r="Q260" s="28"/>
      <c r="R260" s="28"/>
      <c r="S260" s="5"/>
      <c r="T260" s="28"/>
      <c r="U260" s="28"/>
      <c r="V260" s="5"/>
      <c r="W260" s="28"/>
      <c r="X260" s="28"/>
      <c r="Y260" s="5"/>
      <c r="Z260" s="28"/>
      <c r="AA260" s="28"/>
      <c r="AB260" s="5"/>
      <c r="AC260" s="28"/>
      <c r="AD260" s="28"/>
      <c r="AE260" s="5"/>
      <c r="AF260" s="28"/>
      <c r="AG260" s="28"/>
      <c r="AH260" s="5">
        <v>213.84</v>
      </c>
      <c r="AI260" s="28">
        <v>2</v>
      </c>
      <c r="AJ260" s="28">
        <v>60</v>
      </c>
      <c r="AK260" s="5"/>
      <c r="AL260" s="28"/>
      <c r="AM260" s="28"/>
      <c r="AN260" s="5"/>
      <c r="AO260" s="28"/>
      <c r="AP260" s="28"/>
      <c r="AQ260" s="6"/>
      <c r="AR260" s="28"/>
      <c r="AS260" s="28"/>
      <c r="AT260" s="5"/>
      <c r="AU260" s="28"/>
      <c r="AV260" s="28"/>
      <c r="AW260" s="5"/>
      <c r="AX260" s="28"/>
      <c r="AY260" s="28"/>
      <c r="BA260" s="5">
        <v>42.768000000000001</v>
      </c>
    </row>
    <row r="261" spans="1:53" ht="25.5" x14ac:dyDescent="0.2">
      <c r="A261" s="28">
        <v>124</v>
      </c>
      <c r="B261" s="4" t="s">
        <v>145</v>
      </c>
      <c r="C261" s="33" t="s">
        <v>5</v>
      </c>
      <c r="D261" s="7">
        <v>2</v>
      </c>
      <c r="E261" s="7"/>
      <c r="F261" s="8">
        <v>2</v>
      </c>
      <c r="G261" s="5"/>
      <c r="H261" s="28"/>
      <c r="I261" s="28"/>
      <c r="J261" s="5"/>
      <c r="K261" s="28"/>
      <c r="L261" s="28"/>
      <c r="M261" s="5"/>
      <c r="N261" s="28"/>
      <c r="O261" s="28"/>
      <c r="P261" s="5"/>
      <c r="Q261" s="28"/>
      <c r="R261" s="28"/>
      <c r="S261" s="5"/>
      <c r="T261" s="28"/>
      <c r="U261" s="28"/>
      <c r="V261" s="5"/>
      <c r="W261" s="28"/>
      <c r="X261" s="28"/>
      <c r="Y261" s="5"/>
      <c r="Z261" s="28"/>
      <c r="AA261" s="28"/>
      <c r="AB261" s="5"/>
      <c r="AC261" s="28"/>
      <c r="AD261" s="28"/>
      <c r="AE261" s="5"/>
      <c r="AF261" s="28"/>
      <c r="AG261" s="28"/>
      <c r="AH261" s="5" t="s">
        <v>166</v>
      </c>
      <c r="AI261" s="28">
        <v>2</v>
      </c>
      <c r="AJ261" s="28">
        <v>60</v>
      </c>
      <c r="AK261" s="5"/>
      <c r="AL261" s="28"/>
      <c r="AM261" s="28"/>
      <c r="AN261" s="5"/>
      <c r="AO261" s="28"/>
      <c r="AP261" s="28"/>
      <c r="AQ261" s="6"/>
      <c r="AR261" s="28"/>
      <c r="AS261" s="28"/>
      <c r="AT261" s="5"/>
      <c r="AU261" s="28"/>
      <c r="AV261" s="28"/>
      <c r="AW261" s="5"/>
      <c r="AX261" s="28"/>
      <c r="AY261" s="28"/>
      <c r="BA261" s="5">
        <v>5.8320000000000007</v>
      </c>
    </row>
    <row r="262" spans="1:53" ht="51" x14ac:dyDescent="0.2">
      <c r="A262" s="28">
        <v>125</v>
      </c>
      <c r="B262" s="4" t="s">
        <v>146</v>
      </c>
      <c r="C262" s="33" t="s">
        <v>5</v>
      </c>
      <c r="D262" s="7">
        <v>3</v>
      </c>
      <c r="E262" s="7"/>
      <c r="F262" s="8">
        <v>3</v>
      </c>
      <c r="G262" s="5"/>
      <c r="H262" s="28"/>
      <c r="I262" s="28"/>
      <c r="J262" s="5"/>
      <c r="K262" s="28"/>
      <c r="L262" s="28"/>
      <c r="M262" s="5"/>
      <c r="N262" s="28"/>
      <c r="O262" s="28"/>
      <c r="P262" s="5"/>
      <c r="Q262" s="28"/>
      <c r="R262" s="28"/>
      <c r="S262" s="5"/>
      <c r="T262" s="28"/>
      <c r="U262" s="28"/>
      <c r="V262" s="5"/>
      <c r="W262" s="28"/>
      <c r="X262" s="28"/>
      <c r="Y262" s="5"/>
      <c r="Z262" s="28"/>
      <c r="AA262" s="28"/>
      <c r="AB262" s="5"/>
      <c r="AC262" s="28"/>
      <c r="AD262" s="28"/>
      <c r="AE262" s="5"/>
      <c r="AF262" s="28"/>
      <c r="AG262" s="28"/>
      <c r="AH262" s="5">
        <v>178.2</v>
      </c>
      <c r="AI262" s="28">
        <v>2</v>
      </c>
      <c r="AJ262" s="28">
        <v>60</v>
      </c>
      <c r="AK262" s="5"/>
      <c r="AL262" s="28"/>
      <c r="AM262" s="28"/>
      <c r="AN262" s="5"/>
      <c r="AO262" s="28"/>
      <c r="AP262" s="28"/>
      <c r="AQ262" s="6"/>
      <c r="AR262" s="28"/>
      <c r="AS262" s="28"/>
      <c r="AT262" s="5"/>
      <c r="AU262" s="28"/>
      <c r="AV262" s="28"/>
      <c r="AW262" s="5"/>
      <c r="AX262" s="28"/>
      <c r="AY262" s="28"/>
      <c r="BA262" s="5">
        <v>178.2</v>
      </c>
    </row>
    <row r="263" spans="1:53" ht="51" x14ac:dyDescent="0.2">
      <c r="A263" s="28">
        <v>126</v>
      </c>
      <c r="B263" s="4" t="s">
        <v>147</v>
      </c>
      <c r="C263" s="33" t="s">
        <v>5</v>
      </c>
      <c r="D263" s="7">
        <v>1</v>
      </c>
      <c r="E263" s="7"/>
      <c r="F263" s="8">
        <v>1</v>
      </c>
      <c r="G263" s="5"/>
      <c r="H263" s="28"/>
      <c r="I263" s="28"/>
      <c r="J263" s="5"/>
      <c r="K263" s="28"/>
      <c r="L263" s="28"/>
      <c r="M263" s="5"/>
      <c r="N263" s="28"/>
      <c r="O263" s="28"/>
      <c r="P263" s="5"/>
      <c r="Q263" s="28"/>
      <c r="R263" s="28"/>
      <c r="S263" s="5"/>
      <c r="T263" s="28"/>
      <c r="U263" s="28"/>
      <c r="V263" s="5"/>
      <c r="W263" s="28"/>
      <c r="X263" s="28"/>
      <c r="Y263" s="5"/>
      <c r="Z263" s="28"/>
      <c r="AA263" s="28"/>
      <c r="AB263" s="5"/>
      <c r="AC263" s="28"/>
      <c r="AD263" s="28"/>
      <c r="AE263" s="5"/>
      <c r="AF263" s="28"/>
      <c r="AG263" s="28"/>
      <c r="AH263" s="5">
        <v>70.2</v>
      </c>
      <c r="AI263" s="28">
        <v>2</v>
      </c>
      <c r="AJ263" s="28">
        <v>60</v>
      </c>
      <c r="AK263" s="5"/>
      <c r="AL263" s="28"/>
      <c r="AM263" s="28"/>
      <c r="AN263" s="5"/>
      <c r="AO263" s="28"/>
      <c r="AP263" s="28"/>
      <c r="AQ263" s="6"/>
      <c r="AR263" s="28"/>
      <c r="AS263" s="28"/>
      <c r="AT263" s="5"/>
      <c r="AU263" s="28"/>
      <c r="AV263" s="28"/>
      <c r="AW263" s="5"/>
      <c r="AX263" s="28"/>
      <c r="AY263" s="28"/>
      <c r="BA263" s="5">
        <v>59.4</v>
      </c>
    </row>
    <row r="264" spans="1:53" ht="38.25" x14ac:dyDescent="0.2">
      <c r="A264" s="28">
        <v>127</v>
      </c>
      <c r="B264" s="4" t="s">
        <v>94</v>
      </c>
      <c r="C264" s="33" t="s">
        <v>5</v>
      </c>
      <c r="D264" s="7">
        <v>6</v>
      </c>
      <c r="E264" s="7"/>
      <c r="F264" s="8">
        <v>6</v>
      </c>
      <c r="G264" s="5"/>
      <c r="H264" s="28"/>
      <c r="I264" s="28"/>
      <c r="J264" s="5"/>
      <c r="K264" s="28"/>
      <c r="L264" s="28"/>
      <c r="M264" s="5"/>
      <c r="N264" s="28"/>
      <c r="O264" s="28"/>
      <c r="P264" s="5"/>
      <c r="Q264" s="28"/>
      <c r="R264" s="28"/>
      <c r="S264" s="5"/>
      <c r="T264" s="28"/>
      <c r="U264" s="28"/>
      <c r="V264" s="5"/>
      <c r="W264" s="28"/>
      <c r="X264" s="28"/>
      <c r="Y264" s="5"/>
      <c r="Z264" s="28"/>
      <c r="AA264" s="28"/>
      <c r="AB264" s="5"/>
      <c r="AC264" s="28"/>
      <c r="AD264" s="28"/>
      <c r="AE264" s="5"/>
      <c r="AF264" s="28"/>
      <c r="AG264" s="28"/>
      <c r="AH264" s="5">
        <v>22.68</v>
      </c>
      <c r="AI264" s="28">
        <v>2</v>
      </c>
      <c r="AJ264" s="28">
        <v>60</v>
      </c>
      <c r="AK264" s="5"/>
      <c r="AL264" s="28"/>
      <c r="AM264" s="28"/>
      <c r="AN264" s="5"/>
      <c r="AO264" s="28"/>
      <c r="AP264" s="28"/>
      <c r="AQ264" s="6"/>
      <c r="AR264" s="28"/>
      <c r="AS264" s="28"/>
      <c r="AT264" s="5"/>
      <c r="AU264" s="28"/>
      <c r="AV264" s="28"/>
      <c r="AW264" s="5"/>
      <c r="AX264" s="28"/>
      <c r="AY264" s="28"/>
      <c r="BA264" s="5">
        <v>19.440000000000001</v>
      </c>
    </row>
    <row r="265" spans="1:53" ht="76.5" x14ac:dyDescent="0.2">
      <c r="A265" s="28">
        <v>128</v>
      </c>
      <c r="B265" s="4" t="s">
        <v>148</v>
      </c>
      <c r="C265" s="33" t="s">
        <v>5</v>
      </c>
      <c r="D265" s="7">
        <v>33</v>
      </c>
      <c r="E265" s="7"/>
      <c r="F265" s="8">
        <v>33</v>
      </c>
      <c r="G265" s="5"/>
      <c r="H265" s="28"/>
      <c r="I265" s="28"/>
      <c r="J265" s="5"/>
      <c r="K265" s="28"/>
      <c r="L265" s="28"/>
      <c r="M265" s="5"/>
      <c r="N265" s="28"/>
      <c r="O265" s="28"/>
      <c r="P265" s="5"/>
      <c r="Q265" s="28"/>
      <c r="R265" s="28"/>
      <c r="S265" s="5"/>
      <c r="T265" s="28"/>
      <c r="U265" s="28"/>
      <c r="V265" s="5"/>
      <c r="W265" s="28"/>
      <c r="X265" s="28"/>
      <c r="Y265" s="5"/>
      <c r="Z265" s="28"/>
      <c r="AA265" s="28"/>
      <c r="AB265" s="5"/>
      <c r="AC265" s="28"/>
      <c r="AD265" s="28"/>
      <c r="AE265" s="5" t="s">
        <v>163</v>
      </c>
      <c r="AF265" s="28">
        <v>2</v>
      </c>
      <c r="AG265" s="28">
        <v>60</v>
      </c>
      <c r="AH265" s="5" t="s">
        <v>167</v>
      </c>
      <c r="AI265" s="28">
        <v>2</v>
      </c>
      <c r="AJ265" s="28">
        <v>60</v>
      </c>
      <c r="AK265" s="5"/>
      <c r="AL265" s="28"/>
      <c r="AM265" s="28"/>
      <c r="AN265" s="5"/>
      <c r="AO265" s="28"/>
      <c r="AP265" s="28"/>
      <c r="AQ265" s="6"/>
      <c r="AR265" s="28"/>
      <c r="AS265" s="28"/>
      <c r="AT265" s="5"/>
      <c r="AU265" s="28"/>
      <c r="AV265" s="28"/>
      <c r="AW265" s="5"/>
      <c r="AX265" s="28"/>
      <c r="AY265" s="28"/>
      <c r="BA265" s="5">
        <v>57.024000000000001</v>
      </c>
    </row>
    <row r="266" spans="1:53" ht="63.75" x14ac:dyDescent="0.2">
      <c r="A266" s="28">
        <v>129</v>
      </c>
      <c r="B266" s="4" t="s">
        <v>95</v>
      </c>
      <c r="C266" s="33" t="s">
        <v>5</v>
      </c>
      <c r="D266" s="7">
        <v>2</v>
      </c>
      <c r="E266" s="7"/>
      <c r="F266" s="8">
        <v>2</v>
      </c>
      <c r="G266" s="5"/>
      <c r="H266" s="28"/>
      <c r="I266" s="28"/>
      <c r="J266" s="5"/>
      <c r="K266" s="28"/>
      <c r="L266" s="28"/>
      <c r="M266" s="5"/>
      <c r="N266" s="28"/>
      <c r="O266" s="28"/>
      <c r="P266" s="5"/>
      <c r="Q266" s="28"/>
      <c r="R266" s="28"/>
      <c r="S266" s="5"/>
      <c r="T266" s="28"/>
      <c r="U266" s="28"/>
      <c r="V266" s="5"/>
      <c r="W266" s="28"/>
      <c r="X266" s="28"/>
      <c r="Y266" s="5"/>
      <c r="Z266" s="28"/>
      <c r="AA266" s="28"/>
      <c r="AB266" s="5"/>
      <c r="AC266" s="28"/>
      <c r="AD266" s="28"/>
      <c r="AE266" s="5"/>
      <c r="AF266" s="28"/>
      <c r="AG266" s="28"/>
      <c r="AH266" s="5">
        <v>58.32</v>
      </c>
      <c r="AI266" s="28">
        <v>2</v>
      </c>
      <c r="AJ266" s="28">
        <v>60</v>
      </c>
      <c r="AK266" s="5"/>
      <c r="AL266" s="28"/>
      <c r="AM266" s="28"/>
      <c r="AN266" s="5"/>
      <c r="AO266" s="28"/>
      <c r="AP266" s="28"/>
      <c r="AQ266" s="6"/>
      <c r="AR266" s="28"/>
      <c r="AS266" s="28"/>
      <c r="AT266" s="5"/>
      <c r="AU266" s="28"/>
      <c r="AV266" s="28"/>
      <c r="AW266" s="5"/>
      <c r="AX266" s="28"/>
      <c r="AY266" s="28"/>
      <c r="BA266" s="5">
        <v>54</v>
      </c>
    </row>
    <row r="267" spans="1:53" x14ac:dyDescent="0.2">
      <c r="A267" s="48">
        <v>130</v>
      </c>
      <c r="B267" s="51" t="s">
        <v>114</v>
      </c>
      <c r="C267" s="52" t="s">
        <v>104</v>
      </c>
      <c r="D267" s="7" t="s">
        <v>104</v>
      </c>
      <c r="E267" s="7" t="s">
        <v>104</v>
      </c>
      <c r="F267" s="7" t="s">
        <v>104</v>
      </c>
      <c r="G267" s="34"/>
      <c r="H267" s="48"/>
      <c r="I267" s="48"/>
      <c r="J267" s="34"/>
      <c r="K267" s="48"/>
      <c r="L267" s="48"/>
      <c r="M267" s="34"/>
      <c r="N267" s="48"/>
      <c r="O267" s="48"/>
      <c r="P267" s="34"/>
      <c r="Q267" s="48"/>
      <c r="R267" s="48"/>
      <c r="S267" s="34"/>
      <c r="T267" s="48"/>
      <c r="U267" s="48"/>
      <c r="V267" s="34"/>
      <c r="W267" s="48"/>
      <c r="X267" s="48"/>
      <c r="Y267" s="34"/>
      <c r="Z267" s="48"/>
      <c r="AA267" s="48"/>
      <c r="AB267" s="34"/>
      <c r="AC267" s="48"/>
      <c r="AD267" s="48"/>
      <c r="AE267" s="34"/>
      <c r="AF267" s="48"/>
      <c r="AG267" s="48"/>
      <c r="AH267" s="5">
        <f>SUM(AH268:AH272)</f>
        <v>64.91</v>
      </c>
      <c r="AI267" s="48">
        <v>2</v>
      </c>
      <c r="AJ267" s="48">
        <v>60</v>
      </c>
      <c r="AK267" s="34"/>
      <c r="AL267" s="48"/>
      <c r="AM267" s="48"/>
      <c r="AN267" s="34"/>
      <c r="AO267" s="48"/>
      <c r="AP267" s="48"/>
      <c r="AQ267" s="34"/>
      <c r="AR267" s="48"/>
      <c r="AS267" s="48"/>
      <c r="AT267" s="34"/>
      <c r="AU267" s="48"/>
      <c r="AV267" s="48"/>
      <c r="AW267" s="34"/>
      <c r="AX267" s="48"/>
      <c r="AY267" s="48"/>
      <c r="BA267" s="5">
        <f>SUM(BA268:BA272)</f>
        <v>65.556000000000012</v>
      </c>
    </row>
    <row r="268" spans="1:53" ht="76.5" hidden="1" x14ac:dyDescent="0.2">
      <c r="A268" s="48"/>
      <c r="B268" s="49" t="s">
        <v>321</v>
      </c>
      <c r="C268" s="33" t="s">
        <v>5</v>
      </c>
      <c r="D268" s="7">
        <v>6</v>
      </c>
      <c r="E268" s="7"/>
      <c r="F268" s="8">
        <v>6</v>
      </c>
      <c r="G268" s="34"/>
      <c r="H268" s="48"/>
      <c r="I268" s="48"/>
      <c r="J268" s="34"/>
      <c r="K268" s="48"/>
      <c r="L268" s="48"/>
      <c r="M268" s="34"/>
      <c r="N268" s="48"/>
      <c r="O268" s="48"/>
      <c r="P268" s="34"/>
      <c r="Q268" s="48"/>
      <c r="R268" s="48"/>
      <c r="S268" s="34"/>
      <c r="T268" s="48"/>
      <c r="U268" s="48"/>
      <c r="V268" s="34"/>
      <c r="W268" s="48"/>
      <c r="X268" s="48"/>
      <c r="Y268" s="34"/>
      <c r="Z268" s="48"/>
      <c r="AA268" s="48"/>
      <c r="AB268" s="34"/>
      <c r="AC268" s="48"/>
      <c r="AD268" s="48"/>
      <c r="AE268" s="34"/>
      <c r="AF268" s="48"/>
      <c r="AG268" s="48"/>
      <c r="AH268" s="34">
        <v>12.96</v>
      </c>
      <c r="AI268" s="48"/>
      <c r="AJ268" s="48"/>
      <c r="AK268" s="34"/>
      <c r="AL268" s="48"/>
      <c r="AM268" s="48"/>
      <c r="AN268" s="34"/>
      <c r="AO268" s="48"/>
      <c r="AP268" s="48"/>
      <c r="AQ268" s="35"/>
      <c r="AR268" s="48"/>
      <c r="AS268" s="48"/>
      <c r="AT268" s="34"/>
      <c r="AU268" s="48"/>
      <c r="AV268" s="48"/>
      <c r="AW268" s="34"/>
      <c r="AX268" s="48"/>
      <c r="AY268" s="48"/>
      <c r="BA268" s="34">
        <v>13.608000000000001</v>
      </c>
    </row>
    <row r="269" spans="1:53" ht="76.5" hidden="1" x14ac:dyDescent="0.2">
      <c r="A269" s="48"/>
      <c r="B269" s="49" t="s">
        <v>322</v>
      </c>
      <c r="C269" s="33" t="s">
        <v>5</v>
      </c>
      <c r="D269" s="7">
        <v>3</v>
      </c>
      <c r="E269" s="7"/>
      <c r="F269" s="8">
        <v>3</v>
      </c>
      <c r="G269" s="34"/>
      <c r="H269" s="48"/>
      <c r="I269" s="48"/>
      <c r="J269" s="34"/>
      <c r="K269" s="48"/>
      <c r="L269" s="48"/>
      <c r="M269" s="34"/>
      <c r="N269" s="48"/>
      <c r="O269" s="48"/>
      <c r="P269" s="34"/>
      <c r="Q269" s="48"/>
      <c r="R269" s="48"/>
      <c r="S269" s="34"/>
      <c r="T269" s="48"/>
      <c r="U269" s="48"/>
      <c r="V269" s="34"/>
      <c r="W269" s="48"/>
      <c r="X269" s="48"/>
      <c r="Y269" s="34"/>
      <c r="Z269" s="48"/>
      <c r="AA269" s="48"/>
      <c r="AB269" s="34"/>
      <c r="AC269" s="48"/>
      <c r="AD269" s="48"/>
      <c r="AE269" s="34"/>
      <c r="AF269" s="48"/>
      <c r="AG269" s="48"/>
      <c r="AH269" s="36">
        <v>2.27</v>
      </c>
      <c r="AI269" s="48"/>
      <c r="AJ269" s="48"/>
      <c r="AK269" s="34"/>
      <c r="AL269" s="48"/>
      <c r="AM269" s="48"/>
      <c r="AN269" s="34"/>
      <c r="AO269" s="48"/>
      <c r="AP269" s="48"/>
      <c r="AQ269" s="35"/>
      <c r="AR269" s="48"/>
      <c r="AS269" s="48"/>
      <c r="AT269" s="34"/>
      <c r="AU269" s="48"/>
      <c r="AV269" s="48"/>
      <c r="AW269" s="34"/>
      <c r="AX269" s="48"/>
      <c r="AY269" s="48"/>
      <c r="BA269" s="34">
        <v>2.2680000000000002</v>
      </c>
    </row>
    <row r="270" spans="1:53" ht="76.5" hidden="1" x14ac:dyDescent="0.2">
      <c r="A270" s="48"/>
      <c r="B270" s="49" t="s">
        <v>323</v>
      </c>
      <c r="C270" s="33" t="s">
        <v>5</v>
      </c>
      <c r="D270" s="7">
        <v>2</v>
      </c>
      <c r="E270" s="7"/>
      <c r="F270" s="8">
        <v>2</v>
      </c>
      <c r="G270" s="34"/>
      <c r="H270" s="48"/>
      <c r="I270" s="48"/>
      <c r="J270" s="34"/>
      <c r="K270" s="48"/>
      <c r="L270" s="48"/>
      <c r="M270" s="34"/>
      <c r="N270" s="48"/>
      <c r="O270" s="48"/>
      <c r="P270" s="34"/>
      <c r="Q270" s="48"/>
      <c r="R270" s="48"/>
      <c r="S270" s="34"/>
      <c r="T270" s="48"/>
      <c r="U270" s="48"/>
      <c r="V270" s="34"/>
      <c r="W270" s="48"/>
      <c r="X270" s="48"/>
      <c r="Y270" s="34"/>
      <c r="Z270" s="48"/>
      <c r="AA270" s="48"/>
      <c r="AB270" s="34"/>
      <c r="AC270" s="48"/>
      <c r="AD270" s="48"/>
      <c r="AE270" s="34"/>
      <c r="AF270" s="48"/>
      <c r="AG270" s="48"/>
      <c r="AH270" s="34">
        <v>1.08</v>
      </c>
      <c r="AI270" s="48"/>
      <c r="AJ270" s="48"/>
      <c r="AK270" s="34"/>
      <c r="AL270" s="48"/>
      <c r="AM270" s="48"/>
      <c r="AN270" s="34"/>
      <c r="AO270" s="48"/>
      <c r="AP270" s="48"/>
      <c r="AQ270" s="35"/>
      <c r="AR270" s="48"/>
      <c r="AS270" s="48"/>
      <c r="AT270" s="34"/>
      <c r="AU270" s="48"/>
      <c r="AV270" s="48"/>
      <c r="AW270" s="34"/>
      <c r="AX270" s="48"/>
      <c r="AY270" s="48"/>
      <c r="BA270" s="34">
        <v>1.08</v>
      </c>
    </row>
    <row r="271" spans="1:53" ht="51" hidden="1" x14ac:dyDescent="0.2">
      <c r="A271" s="48"/>
      <c r="B271" s="49" t="s">
        <v>324</v>
      </c>
      <c r="C271" s="33" t="s">
        <v>5</v>
      </c>
      <c r="D271" s="7">
        <v>14</v>
      </c>
      <c r="E271" s="7"/>
      <c r="F271" s="8">
        <v>14</v>
      </c>
      <c r="G271" s="34"/>
      <c r="H271" s="48"/>
      <c r="I271" s="48"/>
      <c r="J271" s="34"/>
      <c r="K271" s="48"/>
      <c r="L271" s="48"/>
      <c r="M271" s="34"/>
      <c r="N271" s="48"/>
      <c r="O271" s="48"/>
      <c r="P271" s="34"/>
      <c r="Q271" s="48"/>
      <c r="R271" s="48"/>
      <c r="S271" s="34"/>
      <c r="T271" s="48"/>
      <c r="U271" s="48"/>
      <c r="V271" s="34"/>
      <c r="W271" s="48"/>
      <c r="X271" s="48"/>
      <c r="Y271" s="34"/>
      <c r="Z271" s="48"/>
      <c r="AA271" s="48"/>
      <c r="AB271" s="34"/>
      <c r="AC271" s="48"/>
      <c r="AD271" s="48"/>
      <c r="AE271" s="34"/>
      <c r="AF271" s="48"/>
      <c r="AG271" s="48"/>
      <c r="AH271" s="34">
        <v>7.5600000000000005</v>
      </c>
      <c r="AI271" s="48"/>
      <c r="AJ271" s="48"/>
      <c r="AK271" s="34"/>
      <c r="AL271" s="48"/>
      <c r="AM271" s="48"/>
      <c r="AN271" s="34"/>
      <c r="AO271" s="48"/>
      <c r="AP271" s="48"/>
      <c r="AQ271" s="35"/>
      <c r="AR271" s="48"/>
      <c r="AS271" s="48"/>
      <c r="AT271" s="34"/>
      <c r="AU271" s="48"/>
      <c r="AV271" s="48"/>
      <c r="AW271" s="34"/>
      <c r="AX271" s="48"/>
      <c r="AY271" s="48"/>
      <c r="BA271" s="34">
        <v>7.5600000000000005</v>
      </c>
    </row>
    <row r="272" spans="1:53" ht="114.75" hidden="1" x14ac:dyDescent="0.2">
      <c r="A272" s="48"/>
      <c r="B272" s="49" t="s">
        <v>325</v>
      </c>
      <c r="C272" s="33" t="s">
        <v>5</v>
      </c>
      <c r="D272" s="7">
        <v>10</v>
      </c>
      <c r="E272" s="7"/>
      <c r="F272" s="8">
        <v>10</v>
      </c>
      <c r="G272" s="34"/>
      <c r="H272" s="48"/>
      <c r="I272" s="48"/>
      <c r="J272" s="34"/>
      <c r="K272" s="48"/>
      <c r="L272" s="48"/>
      <c r="M272" s="34"/>
      <c r="N272" s="48"/>
      <c r="O272" s="48"/>
      <c r="P272" s="34"/>
      <c r="Q272" s="48"/>
      <c r="R272" s="48"/>
      <c r="S272" s="34"/>
      <c r="T272" s="48"/>
      <c r="U272" s="48"/>
      <c r="V272" s="34"/>
      <c r="W272" s="48"/>
      <c r="X272" s="48"/>
      <c r="Y272" s="34"/>
      <c r="Z272" s="48"/>
      <c r="AA272" s="48"/>
      <c r="AB272" s="34"/>
      <c r="AC272" s="48"/>
      <c r="AD272" s="48"/>
      <c r="AE272" s="34"/>
      <c r="AF272" s="48"/>
      <c r="AG272" s="48"/>
      <c r="AH272" s="34">
        <v>41.04</v>
      </c>
      <c r="AI272" s="48"/>
      <c r="AJ272" s="48"/>
      <c r="AK272" s="34"/>
      <c r="AL272" s="48"/>
      <c r="AM272" s="48"/>
      <c r="AN272" s="34"/>
      <c r="AO272" s="48"/>
      <c r="AP272" s="48"/>
      <c r="AQ272" s="35"/>
      <c r="AR272" s="48"/>
      <c r="AS272" s="48"/>
      <c r="AT272" s="34"/>
      <c r="AU272" s="48"/>
      <c r="AV272" s="48"/>
      <c r="AW272" s="34"/>
      <c r="AX272" s="48"/>
      <c r="AY272" s="48"/>
      <c r="BA272" s="34">
        <v>41.04</v>
      </c>
    </row>
    <row r="273" spans="1:53" ht="25.5" x14ac:dyDescent="0.2">
      <c r="A273" s="28">
        <v>131</v>
      </c>
      <c r="B273" s="4" t="s">
        <v>96</v>
      </c>
      <c r="C273" s="33" t="s">
        <v>12</v>
      </c>
      <c r="D273" s="7">
        <v>1</v>
      </c>
      <c r="E273" s="7"/>
      <c r="F273" s="8">
        <v>1</v>
      </c>
      <c r="G273" s="5"/>
      <c r="H273" s="28"/>
      <c r="I273" s="28"/>
      <c r="J273" s="5"/>
      <c r="K273" s="28"/>
      <c r="L273" s="28"/>
      <c r="M273" s="5"/>
      <c r="N273" s="28"/>
      <c r="O273" s="28"/>
      <c r="P273" s="5"/>
      <c r="Q273" s="28"/>
      <c r="R273" s="28"/>
      <c r="S273" s="5"/>
      <c r="T273" s="28"/>
      <c r="U273" s="28"/>
      <c r="V273" s="5"/>
      <c r="W273" s="28"/>
      <c r="X273" s="28"/>
      <c r="Y273" s="5"/>
      <c r="Z273" s="28"/>
      <c r="AA273" s="28"/>
      <c r="AB273" s="5"/>
      <c r="AC273" s="28"/>
      <c r="AD273" s="28"/>
      <c r="AE273" s="5"/>
      <c r="AF273" s="28"/>
      <c r="AG273" s="28"/>
      <c r="AH273" s="5"/>
      <c r="AI273" s="28"/>
      <c r="AJ273" s="28"/>
      <c r="AK273" s="5"/>
      <c r="AL273" s="28"/>
      <c r="AM273" s="28"/>
      <c r="AN273" s="5"/>
      <c r="AO273" s="28"/>
      <c r="AP273" s="28"/>
      <c r="AQ273" s="6"/>
      <c r="AR273" s="28"/>
      <c r="AS273" s="28"/>
      <c r="AT273" s="5"/>
      <c r="AU273" s="28"/>
      <c r="AV273" s="28"/>
      <c r="AW273" s="5"/>
      <c r="AX273" s="28"/>
      <c r="AY273" s="28"/>
      <c r="BA273" s="5">
        <v>286.2</v>
      </c>
    </row>
    <row r="274" spans="1:53" ht="25.5" x14ac:dyDescent="0.2">
      <c r="A274" s="28">
        <v>132</v>
      </c>
      <c r="B274" s="4" t="s">
        <v>97</v>
      </c>
      <c r="C274" s="33" t="s">
        <v>12</v>
      </c>
      <c r="D274" s="7">
        <v>1</v>
      </c>
      <c r="E274" s="7"/>
      <c r="F274" s="8">
        <v>1</v>
      </c>
      <c r="G274" s="5"/>
      <c r="H274" s="28"/>
      <c r="I274" s="28"/>
      <c r="J274" s="5"/>
      <c r="K274" s="28"/>
      <c r="L274" s="28"/>
      <c r="M274" s="5"/>
      <c r="N274" s="28"/>
      <c r="O274" s="28"/>
      <c r="P274" s="5"/>
      <c r="Q274" s="28"/>
      <c r="R274" s="28"/>
      <c r="S274" s="5"/>
      <c r="T274" s="28"/>
      <c r="U274" s="28"/>
      <c r="V274" s="5"/>
      <c r="W274" s="28"/>
      <c r="X274" s="28"/>
      <c r="Y274" s="5"/>
      <c r="Z274" s="28"/>
      <c r="AA274" s="28"/>
      <c r="AB274" s="5"/>
      <c r="AC274" s="28"/>
      <c r="AD274" s="28"/>
      <c r="AE274" s="5"/>
      <c r="AF274" s="28"/>
      <c r="AG274" s="28"/>
      <c r="AH274" s="5"/>
      <c r="AI274" s="28"/>
      <c r="AJ274" s="28"/>
      <c r="AK274" s="5"/>
      <c r="AL274" s="28"/>
      <c r="AM274" s="28"/>
      <c r="AN274" s="5"/>
      <c r="AO274" s="28"/>
      <c r="AP274" s="28"/>
      <c r="AQ274" s="6"/>
      <c r="AR274" s="28"/>
      <c r="AS274" s="28"/>
      <c r="AT274" s="5"/>
      <c r="AU274" s="28"/>
      <c r="AV274" s="28"/>
      <c r="AW274" s="5"/>
      <c r="AX274" s="28"/>
      <c r="AY274" s="28"/>
      <c r="BA274" s="5">
        <v>286.2</v>
      </c>
    </row>
    <row r="275" spans="1:53" ht="38.25" x14ac:dyDescent="0.2">
      <c r="A275" s="28">
        <v>133</v>
      </c>
      <c r="B275" s="4" t="s">
        <v>98</v>
      </c>
      <c r="C275" s="33" t="s">
        <v>12</v>
      </c>
      <c r="D275" s="7">
        <v>1</v>
      </c>
      <c r="E275" s="7"/>
      <c r="F275" s="8">
        <v>1</v>
      </c>
      <c r="G275" s="5"/>
      <c r="H275" s="28"/>
      <c r="I275" s="28"/>
      <c r="J275" s="5">
        <v>345.6</v>
      </c>
      <c r="K275" s="28">
        <v>2</v>
      </c>
      <c r="L275" s="28">
        <v>60</v>
      </c>
      <c r="M275" s="5"/>
      <c r="N275" s="28"/>
      <c r="O275" s="28"/>
      <c r="P275" s="5"/>
      <c r="Q275" s="28"/>
      <c r="R275" s="28"/>
      <c r="S275" s="5"/>
      <c r="T275" s="28"/>
      <c r="U275" s="28"/>
      <c r="V275" s="5"/>
      <c r="W275" s="28"/>
      <c r="X275" s="28"/>
      <c r="Y275" s="5"/>
      <c r="Z275" s="28"/>
      <c r="AA275" s="28"/>
      <c r="AB275" s="5"/>
      <c r="AC275" s="28"/>
      <c r="AD275" s="28"/>
      <c r="AE275" s="5"/>
      <c r="AF275" s="28"/>
      <c r="AG275" s="28"/>
      <c r="AH275" s="5"/>
      <c r="AI275" s="28"/>
      <c r="AJ275" s="28"/>
      <c r="AK275" s="5"/>
      <c r="AL275" s="28"/>
      <c r="AM275" s="28"/>
      <c r="AN275" s="5"/>
      <c r="AO275" s="28"/>
      <c r="AP275" s="28"/>
      <c r="AQ275" s="6"/>
      <c r="AR275" s="28"/>
      <c r="AS275" s="28"/>
      <c r="AT275" s="5"/>
      <c r="AU275" s="28"/>
      <c r="AV275" s="28"/>
      <c r="AW275" s="5"/>
      <c r="AX275" s="28"/>
      <c r="AY275" s="28"/>
      <c r="BA275" s="5">
        <v>286.2</v>
      </c>
    </row>
    <row r="276" spans="1:53" ht="25.5" x14ac:dyDescent="0.2">
      <c r="A276" s="28">
        <v>134</v>
      </c>
      <c r="B276" s="4" t="s">
        <v>99</v>
      </c>
      <c r="C276" s="33" t="s">
        <v>5</v>
      </c>
      <c r="D276" s="7">
        <v>6</v>
      </c>
      <c r="E276" s="7"/>
      <c r="F276" s="8">
        <v>6</v>
      </c>
      <c r="G276" s="5"/>
      <c r="H276" s="28"/>
      <c r="I276" s="28"/>
      <c r="J276" s="5">
        <v>103.68</v>
      </c>
      <c r="K276" s="28">
        <v>2</v>
      </c>
      <c r="L276" s="28">
        <v>60</v>
      </c>
      <c r="M276" s="5"/>
      <c r="N276" s="28"/>
      <c r="O276" s="28"/>
      <c r="P276" s="5"/>
      <c r="Q276" s="28"/>
      <c r="R276" s="28"/>
      <c r="S276" s="5"/>
      <c r="T276" s="28"/>
      <c r="U276" s="28"/>
      <c r="V276" s="5"/>
      <c r="W276" s="28"/>
      <c r="X276" s="28"/>
      <c r="Y276" s="5"/>
      <c r="Z276" s="28"/>
      <c r="AA276" s="28"/>
      <c r="AB276" s="5"/>
      <c r="AC276" s="28"/>
      <c r="AD276" s="28"/>
      <c r="AE276" s="5"/>
      <c r="AF276" s="28"/>
      <c r="AG276" s="28"/>
      <c r="AH276" s="5"/>
      <c r="AI276" s="28"/>
      <c r="AJ276" s="28"/>
      <c r="AK276" s="5"/>
      <c r="AL276" s="28"/>
      <c r="AM276" s="28"/>
      <c r="AN276" s="5"/>
      <c r="AO276" s="28"/>
      <c r="AP276" s="28"/>
      <c r="AQ276" s="6"/>
      <c r="AR276" s="28"/>
      <c r="AS276" s="28"/>
      <c r="AT276" s="5"/>
      <c r="AU276" s="28"/>
      <c r="AV276" s="28"/>
      <c r="AW276" s="5"/>
      <c r="AX276" s="28"/>
      <c r="AY276" s="28"/>
      <c r="BA276" s="5">
        <v>131.99760000000001</v>
      </c>
    </row>
    <row r="277" spans="1:53" x14ac:dyDescent="0.2">
      <c r="A277" s="28">
        <v>135</v>
      </c>
      <c r="B277" s="4" t="s">
        <v>149</v>
      </c>
      <c r="C277" s="33" t="s">
        <v>5</v>
      </c>
      <c r="D277" s="7">
        <v>6</v>
      </c>
      <c r="E277" s="7"/>
      <c r="F277" s="8">
        <v>6</v>
      </c>
      <c r="G277" s="5"/>
      <c r="H277" s="28"/>
      <c r="I277" s="28"/>
      <c r="J277" s="5">
        <v>32.4</v>
      </c>
      <c r="K277" s="28">
        <v>2</v>
      </c>
      <c r="L277" s="28">
        <v>60</v>
      </c>
      <c r="M277" s="5"/>
      <c r="N277" s="28"/>
      <c r="O277" s="28"/>
      <c r="P277" s="5"/>
      <c r="Q277" s="28"/>
      <c r="R277" s="28"/>
      <c r="S277" s="5"/>
      <c r="T277" s="28"/>
      <c r="U277" s="28"/>
      <c r="V277" s="5"/>
      <c r="W277" s="28"/>
      <c r="X277" s="28"/>
      <c r="Y277" s="5"/>
      <c r="Z277" s="28"/>
      <c r="AA277" s="28"/>
      <c r="AB277" s="5"/>
      <c r="AC277" s="28"/>
      <c r="AD277" s="28"/>
      <c r="AE277" s="5"/>
      <c r="AF277" s="28"/>
      <c r="AG277" s="28"/>
      <c r="AH277" s="5"/>
      <c r="AI277" s="28"/>
      <c r="AJ277" s="28"/>
      <c r="AK277" s="5"/>
      <c r="AL277" s="28"/>
      <c r="AM277" s="28"/>
      <c r="AN277" s="5"/>
      <c r="AO277" s="28"/>
      <c r="AP277" s="28"/>
      <c r="AQ277" s="6"/>
      <c r="AR277" s="28"/>
      <c r="AS277" s="28"/>
      <c r="AT277" s="5"/>
      <c r="AU277" s="28"/>
      <c r="AV277" s="28"/>
      <c r="AW277" s="5"/>
      <c r="AX277" s="28"/>
      <c r="AY277" s="28"/>
      <c r="BA277" s="5">
        <v>14.9688</v>
      </c>
    </row>
    <row r="278" spans="1:53" ht="25.5" x14ac:dyDescent="0.2">
      <c r="A278" s="28">
        <v>136</v>
      </c>
      <c r="B278" s="4" t="s">
        <v>100</v>
      </c>
      <c r="C278" s="33" t="s">
        <v>5</v>
      </c>
      <c r="D278" s="7">
        <v>8</v>
      </c>
      <c r="E278" s="7"/>
      <c r="F278" s="8">
        <v>8</v>
      </c>
      <c r="G278" s="5"/>
      <c r="H278" s="28"/>
      <c r="I278" s="28"/>
      <c r="J278" s="5"/>
      <c r="K278" s="28"/>
      <c r="L278" s="28"/>
      <c r="M278" s="5"/>
      <c r="N278" s="28"/>
      <c r="O278" s="28"/>
      <c r="P278" s="5"/>
      <c r="Q278" s="28"/>
      <c r="R278" s="28"/>
      <c r="S278" s="5"/>
      <c r="T278" s="28"/>
      <c r="U278" s="28"/>
      <c r="V278" s="5"/>
      <c r="W278" s="28"/>
      <c r="X278" s="28"/>
      <c r="Y278" s="5"/>
      <c r="Z278" s="28"/>
      <c r="AA278" s="28"/>
      <c r="AB278" s="5"/>
      <c r="AC278" s="28"/>
      <c r="AD278" s="28"/>
      <c r="AE278" s="5"/>
      <c r="AF278" s="28"/>
      <c r="AG278" s="28"/>
      <c r="AH278" s="5"/>
      <c r="AI278" s="28"/>
      <c r="AJ278" s="28"/>
      <c r="AK278" s="5"/>
      <c r="AL278" s="28"/>
      <c r="AM278" s="28"/>
      <c r="AN278" s="5"/>
      <c r="AO278" s="28"/>
      <c r="AP278" s="28"/>
      <c r="AQ278" s="6"/>
      <c r="AR278" s="28"/>
      <c r="AS278" s="28"/>
      <c r="AT278" s="5"/>
      <c r="AU278" s="28"/>
      <c r="AV278" s="28"/>
      <c r="AW278" s="5"/>
      <c r="AX278" s="28"/>
      <c r="AY278" s="28"/>
      <c r="BA278" s="5">
        <v>313.37280000000004</v>
      </c>
    </row>
    <row r="279" spans="1:53" ht="24.75" customHeight="1" x14ac:dyDescent="0.2">
      <c r="A279" s="45">
        <v>137</v>
      </c>
      <c r="B279" s="51" t="s">
        <v>153</v>
      </c>
      <c r="C279" s="52" t="s">
        <v>104</v>
      </c>
      <c r="D279" s="7" t="s">
        <v>104</v>
      </c>
      <c r="E279" s="7" t="s">
        <v>104</v>
      </c>
      <c r="F279" s="7" t="s">
        <v>104</v>
      </c>
      <c r="G279" s="5">
        <f>SUM(G280:G295)</f>
        <v>1677.2400000000002</v>
      </c>
      <c r="H279" s="28"/>
      <c r="I279" s="39"/>
      <c r="J279" s="5"/>
      <c r="K279" s="45"/>
      <c r="L279" s="45"/>
      <c r="M279" s="5"/>
      <c r="N279" s="45"/>
      <c r="O279" s="45"/>
      <c r="P279" s="5"/>
      <c r="Q279" s="45"/>
      <c r="R279" s="45"/>
      <c r="S279" s="5">
        <f>SUM(S280:S295)</f>
        <v>10521.36</v>
      </c>
      <c r="T279" s="45">
        <v>1</v>
      </c>
      <c r="U279" s="45">
        <v>60</v>
      </c>
      <c r="V279" s="34"/>
      <c r="W279" s="45"/>
      <c r="X279" s="45"/>
      <c r="Y279" s="34"/>
      <c r="Z279" s="45"/>
      <c r="AA279" s="45"/>
      <c r="AB279" s="34"/>
      <c r="AC279" s="45"/>
      <c r="AD279" s="45"/>
      <c r="AE279" s="34"/>
      <c r="AF279" s="45"/>
      <c r="AG279" s="45"/>
      <c r="AH279" s="34"/>
      <c r="AI279" s="45"/>
      <c r="AJ279" s="45"/>
      <c r="AK279" s="34"/>
      <c r="AL279" s="45"/>
      <c r="AM279" s="45"/>
      <c r="AN279" s="34"/>
      <c r="AO279" s="45"/>
      <c r="AP279" s="45"/>
      <c r="AQ279" s="34"/>
      <c r="AR279" s="45"/>
      <c r="AS279" s="45"/>
      <c r="AT279" s="34"/>
      <c r="AU279" s="45"/>
      <c r="AV279" s="45"/>
      <c r="AW279" s="34"/>
      <c r="AX279" s="45"/>
      <c r="AY279" s="45"/>
      <c r="BA279" s="5">
        <f>SUM(BA280:BA295)</f>
        <v>8982.4463999999989</v>
      </c>
    </row>
    <row r="280" spans="1:53" ht="172.5" hidden="1" customHeight="1" x14ac:dyDescent="0.2">
      <c r="A280" s="46"/>
      <c r="B280" s="49" t="s">
        <v>326</v>
      </c>
      <c r="C280" s="33" t="s">
        <v>5</v>
      </c>
      <c r="D280" s="7">
        <v>10</v>
      </c>
      <c r="E280" s="7"/>
      <c r="F280" s="8">
        <v>10</v>
      </c>
      <c r="G280" s="34"/>
      <c r="H280" s="28"/>
      <c r="I280" s="28"/>
      <c r="J280" s="34"/>
      <c r="K280" s="46"/>
      <c r="L280" s="46"/>
      <c r="M280" s="34"/>
      <c r="N280" s="46"/>
      <c r="O280" s="46"/>
      <c r="P280" s="34"/>
      <c r="Q280" s="46"/>
      <c r="R280" s="46"/>
      <c r="S280" s="34">
        <v>2268</v>
      </c>
      <c r="T280" s="46"/>
      <c r="U280" s="46"/>
      <c r="V280" s="34"/>
      <c r="W280" s="46"/>
      <c r="X280" s="46"/>
      <c r="Y280" s="34"/>
      <c r="Z280" s="46"/>
      <c r="AA280" s="46"/>
      <c r="AB280" s="34"/>
      <c r="AC280" s="46"/>
      <c r="AD280" s="46"/>
      <c r="AE280" s="34"/>
      <c r="AF280" s="46"/>
      <c r="AG280" s="46"/>
      <c r="AH280" s="34"/>
      <c r="AI280" s="46"/>
      <c r="AJ280" s="46"/>
      <c r="AK280" s="34"/>
      <c r="AL280" s="46"/>
      <c r="AM280" s="46"/>
      <c r="AN280" s="34"/>
      <c r="AO280" s="46"/>
      <c r="AP280" s="46"/>
      <c r="AQ280" s="35"/>
      <c r="AR280" s="46"/>
      <c r="AS280" s="46"/>
      <c r="AT280" s="34"/>
      <c r="AU280" s="46"/>
      <c r="AV280" s="46"/>
      <c r="AW280" s="34"/>
      <c r="AX280" s="46"/>
      <c r="AY280" s="46"/>
      <c r="BA280" s="34">
        <v>2199.96</v>
      </c>
    </row>
    <row r="281" spans="1:53" ht="76.5" hidden="1" customHeight="1" x14ac:dyDescent="0.2">
      <c r="A281" s="46"/>
      <c r="B281" s="49" t="s">
        <v>327</v>
      </c>
      <c r="C281" s="33" t="s">
        <v>5</v>
      </c>
      <c r="D281" s="7">
        <v>10</v>
      </c>
      <c r="E281" s="7"/>
      <c r="F281" s="8">
        <v>10</v>
      </c>
      <c r="G281" s="34"/>
      <c r="H281" s="28"/>
      <c r="I281" s="28"/>
      <c r="J281" s="34"/>
      <c r="K281" s="46"/>
      <c r="L281" s="46"/>
      <c r="M281" s="34"/>
      <c r="N281" s="46"/>
      <c r="O281" s="46"/>
      <c r="P281" s="34"/>
      <c r="Q281" s="46"/>
      <c r="R281" s="46"/>
      <c r="S281" s="34">
        <v>432</v>
      </c>
      <c r="T281" s="46"/>
      <c r="U281" s="46"/>
      <c r="V281" s="34"/>
      <c r="W281" s="46"/>
      <c r="X281" s="46"/>
      <c r="Y281" s="34"/>
      <c r="Z281" s="46"/>
      <c r="AA281" s="46"/>
      <c r="AB281" s="34"/>
      <c r="AC281" s="46"/>
      <c r="AD281" s="46"/>
      <c r="AE281" s="34"/>
      <c r="AF281" s="46"/>
      <c r="AG281" s="46"/>
      <c r="AH281" s="34"/>
      <c r="AI281" s="46"/>
      <c r="AJ281" s="46"/>
      <c r="AK281" s="34"/>
      <c r="AL281" s="46"/>
      <c r="AM281" s="46"/>
      <c r="AN281" s="34"/>
      <c r="AO281" s="46"/>
      <c r="AP281" s="46"/>
      <c r="AQ281" s="35"/>
      <c r="AR281" s="46"/>
      <c r="AS281" s="46"/>
      <c r="AT281" s="34"/>
      <c r="AU281" s="46"/>
      <c r="AV281" s="46"/>
      <c r="AW281" s="34"/>
      <c r="AX281" s="46"/>
      <c r="AY281" s="46"/>
      <c r="BA281" s="34">
        <v>450.036</v>
      </c>
    </row>
    <row r="282" spans="1:53" ht="25.5" hidden="1" x14ac:dyDescent="0.2">
      <c r="A282" s="46"/>
      <c r="B282" s="49" t="s">
        <v>328</v>
      </c>
      <c r="C282" s="33" t="s">
        <v>5</v>
      </c>
      <c r="D282" s="7">
        <v>10</v>
      </c>
      <c r="E282" s="7"/>
      <c r="F282" s="8">
        <v>10</v>
      </c>
      <c r="G282" s="34">
        <v>540</v>
      </c>
      <c r="H282" s="28">
        <v>2</v>
      </c>
      <c r="I282" s="28">
        <v>60</v>
      </c>
      <c r="J282" s="34"/>
      <c r="K282" s="46"/>
      <c r="L282" s="46"/>
      <c r="M282" s="34"/>
      <c r="N282" s="46"/>
      <c r="O282" s="46"/>
      <c r="P282" s="34"/>
      <c r="Q282" s="46"/>
      <c r="R282" s="46"/>
      <c r="S282" s="34">
        <v>378</v>
      </c>
      <c r="T282" s="46"/>
      <c r="U282" s="46"/>
      <c r="V282" s="34"/>
      <c r="W282" s="46"/>
      <c r="X282" s="46"/>
      <c r="Y282" s="34"/>
      <c r="Z282" s="46"/>
      <c r="AA282" s="46"/>
      <c r="AB282" s="34"/>
      <c r="AC282" s="46"/>
      <c r="AD282" s="46"/>
      <c r="AE282" s="34"/>
      <c r="AF282" s="46"/>
      <c r="AG282" s="46"/>
      <c r="AH282" s="34"/>
      <c r="AI282" s="46"/>
      <c r="AJ282" s="46"/>
      <c r="AK282" s="34"/>
      <c r="AL282" s="46"/>
      <c r="AM282" s="46"/>
      <c r="AN282" s="34"/>
      <c r="AO282" s="46"/>
      <c r="AP282" s="46"/>
      <c r="AQ282" s="35"/>
      <c r="AR282" s="46"/>
      <c r="AS282" s="46"/>
      <c r="AT282" s="34"/>
      <c r="AU282" s="46"/>
      <c r="AV282" s="46"/>
      <c r="AW282" s="34"/>
      <c r="AX282" s="46"/>
      <c r="AY282" s="46"/>
      <c r="BA282" s="34">
        <v>320.00400000000002</v>
      </c>
    </row>
    <row r="283" spans="1:53" ht="25.5" hidden="1" x14ac:dyDescent="0.2">
      <c r="A283" s="46"/>
      <c r="B283" s="49" t="s">
        <v>329</v>
      </c>
      <c r="C283" s="33" t="s">
        <v>5</v>
      </c>
      <c r="D283" s="7">
        <v>10</v>
      </c>
      <c r="E283" s="7"/>
      <c r="F283" s="8">
        <v>10</v>
      </c>
      <c r="G283" s="34">
        <v>540</v>
      </c>
      <c r="H283" s="28">
        <v>2</v>
      </c>
      <c r="I283" s="28">
        <v>60</v>
      </c>
      <c r="J283" s="34"/>
      <c r="K283" s="46"/>
      <c r="L283" s="46"/>
      <c r="M283" s="34"/>
      <c r="N283" s="46"/>
      <c r="O283" s="46"/>
      <c r="P283" s="34"/>
      <c r="Q283" s="46"/>
      <c r="R283" s="46"/>
      <c r="S283" s="34">
        <v>351</v>
      </c>
      <c r="T283" s="46"/>
      <c r="U283" s="46"/>
      <c r="V283" s="34"/>
      <c r="W283" s="46"/>
      <c r="X283" s="46"/>
      <c r="Y283" s="34"/>
      <c r="Z283" s="46"/>
      <c r="AA283" s="46"/>
      <c r="AB283" s="34"/>
      <c r="AC283" s="46"/>
      <c r="AD283" s="46"/>
      <c r="AE283" s="34"/>
      <c r="AF283" s="46"/>
      <c r="AG283" s="46"/>
      <c r="AH283" s="34"/>
      <c r="AI283" s="46"/>
      <c r="AJ283" s="46"/>
      <c r="AK283" s="34"/>
      <c r="AL283" s="46"/>
      <c r="AM283" s="46"/>
      <c r="AN283" s="34"/>
      <c r="AO283" s="46"/>
      <c r="AP283" s="46"/>
      <c r="AQ283" s="35"/>
      <c r="AR283" s="46"/>
      <c r="AS283" s="46"/>
      <c r="AT283" s="34"/>
      <c r="AU283" s="46"/>
      <c r="AV283" s="46"/>
      <c r="AW283" s="34"/>
      <c r="AX283" s="46"/>
      <c r="AY283" s="46"/>
      <c r="BA283" s="34">
        <v>320.00400000000002</v>
      </c>
    </row>
    <row r="284" spans="1:53" ht="25.5" hidden="1" x14ac:dyDescent="0.2">
      <c r="A284" s="46"/>
      <c r="B284" s="49" t="s">
        <v>330</v>
      </c>
      <c r="C284" s="33" t="s">
        <v>5</v>
      </c>
      <c r="D284" s="7">
        <v>10</v>
      </c>
      <c r="E284" s="7"/>
      <c r="F284" s="8">
        <v>10</v>
      </c>
      <c r="G284" s="34">
        <v>216</v>
      </c>
      <c r="H284" s="28">
        <v>2</v>
      </c>
      <c r="I284" s="28">
        <v>60</v>
      </c>
      <c r="J284" s="34"/>
      <c r="K284" s="46"/>
      <c r="L284" s="46"/>
      <c r="M284" s="34"/>
      <c r="N284" s="46"/>
      <c r="O284" s="46"/>
      <c r="P284" s="34"/>
      <c r="Q284" s="46"/>
      <c r="R284" s="46"/>
      <c r="S284" s="34">
        <v>313.2</v>
      </c>
      <c r="T284" s="46"/>
      <c r="U284" s="46"/>
      <c r="V284" s="34"/>
      <c r="W284" s="46"/>
      <c r="X284" s="46"/>
      <c r="Y284" s="34"/>
      <c r="Z284" s="46"/>
      <c r="AA284" s="46"/>
      <c r="AB284" s="34"/>
      <c r="AC284" s="46"/>
      <c r="AD284" s="46"/>
      <c r="AE284" s="34"/>
      <c r="AF284" s="46"/>
      <c r="AG284" s="46"/>
      <c r="AH284" s="34"/>
      <c r="AI284" s="46"/>
      <c r="AJ284" s="46"/>
      <c r="AK284" s="34"/>
      <c r="AL284" s="46"/>
      <c r="AM284" s="46"/>
      <c r="AN284" s="34"/>
      <c r="AO284" s="46"/>
      <c r="AP284" s="46"/>
      <c r="AQ284" s="35"/>
      <c r="AR284" s="46"/>
      <c r="AS284" s="46"/>
      <c r="AT284" s="34"/>
      <c r="AU284" s="46"/>
      <c r="AV284" s="46"/>
      <c r="AW284" s="34"/>
      <c r="AX284" s="46"/>
      <c r="AY284" s="46"/>
      <c r="BA284" s="34">
        <v>250.02</v>
      </c>
    </row>
    <row r="285" spans="1:53" ht="165.75" hidden="1" customHeight="1" x14ac:dyDescent="0.2">
      <c r="A285" s="46"/>
      <c r="B285" s="49" t="s">
        <v>331</v>
      </c>
      <c r="C285" s="33" t="s">
        <v>12</v>
      </c>
      <c r="D285" s="7">
        <v>1</v>
      </c>
      <c r="E285" s="7"/>
      <c r="F285" s="8">
        <v>1</v>
      </c>
      <c r="G285" s="34"/>
      <c r="H285" s="28"/>
      <c r="I285" s="28"/>
      <c r="J285" s="34"/>
      <c r="K285" s="46"/>
      <c r="L285" s="46"/>
      <c r="M285" s="34"/>
      <c r="N285" s="46"/>
      <c r="O285" s="46"/>
      <c r="P285" s="34"/>
      <c r="Q285" s="46"/>
      <c r="R285" s="46"/>
      <c r="S285" s="34">
        <v>750.6</v>
      </c>
      <c r="T285" s="46"/>
      <c r="U285" s="46"/>
      <c r="V285" s="34"/>
      <c r="W285" s="46"/>
      <c r="X285" s="46"/>
      <c r="Y285" s="34"/>
      <c r="Z285" s="46"/>
      <c r="AA285" s="46"/>
      <c r="AB285" s="34"/>
      <c r="AC285" s="46"/>
      <c r="AD285" s="46"/>
      <c r="AE285" s="34"/>
      <c r="AF285" s="46"/>
      <c r="AG285" s="46"/>
      <c r="AH285" s="34"/>
      <c r="AI285" s="46"/>
      <c r="AJ285" s="46"/>
      <c r="AK285" s="34"/>
      <c r="AL285" s="46"/>
      <c r="AM285" s="46"/>
      <c r="AN285" s="34"/>
      <c r="AO285" s="46"/>
      <c r="AP285" s="46"/>
      <c r="AQ285" s="35"/>
      <c r="AR285" s="46"/>
      <c r="AS285" s="46"/>
      <c r="AT285" s="34"/>
      <c r="AU285" s="46"/>
      <c r="AV285" s="46"/>
      <c r="AW285" s="34"/>
      <c r="AX285" s="46"/>
      <c r="AY285" s="46"/>
      <c r="BA285" s="34">
        <v>750.6</v>
      </c>
    </row>
    <row r="286" spans="1:53" ht="165.75" hidden="1" customHeight="1" x14ac:dyDescent="0.2">
      <c r="A286" s="46"/>
      <c r="B286" s="49" t="s">
        <v>332</v>
      </c>
      <c r="C286" s="33" t="s">
        <v>12</v>
      </c>
      <c r="D286" s="7">
        <v>1</v>
      </c>
      <c r="E286" s="7"/>
      <c r="F286" s="8">
        <v>1</v>
      </c>
      <c r="G286" s="34"/>
      <c r="H286" s="40"/>
      <c r="I286" s="40"/>
      <c r="J286" s="34"/>
      <c r="K286" s="46"/>
      <c r="L286" s="46"/>
      <c r="M286" s="34"/>
      <c r="N286" s="46"/>
      <c r="O286" s="46"/>
      <c r="P286" s="34"/>
      <c r="Q286" s="46"/>
      <c r="R286" s="46"/>
      <c r="S286" s="34">
        <v>750.6</v>
      </c>
      <c r="T286" s="46"/>
      <c r="U286" s="46"/>
      <c r="V286" s="34"/>
      <c r="W286" s="46"/>
      <c r="X286" s="46"/>
      <c r="Y286" s="34"/>
      <c r="Z286" s="46"/>
      <c r="AA286" s="46"/>
      <c r="AB286" s="34"/>
      <c r="AC286" s="46"/>
      <c r="AD286" s="46"/>
      <c r="AE286" s="34"/>
      <c r="AF286" s="46"/>
      <c r="AG286" s="46"/>
      <c r="AH286" s="34"/>
      <c r="AI286" s="46"/>
      <c r="AJ286" s="46"/>
      <c r="AK286" s="34"/>
      <c r="AL286" s="46"/>
      <c r="AM286" s="46"/>
      <c r="AN286" s="34"/>
      <c r="AO286" s="46"/>
      <c r="AP286" s="46"/>
      <c r="AQ286" s="35"/>
      <c r="AR286" s="46"/>
      <c r="AS286" s="46"/>
      <c r="AT286" s="34"/>
      <c r="AU286" s="46"/>
      <c r="AV286" s="46"/>
      <c r="AW286" s="34"/>
      <c r="AX286" s="46"/>
      <c r="AY286" s="46"/>
      <c r="BA286" s="34">
        <v>750.6</v>
      </c>
    </row>
    <row r="287" spans="1:53" ht="165.75" hidden="1" customHeight="1" x14ac:dyDescent="0.2">
      <c r="A287" s="46"/>
      <c r="B287" s="49" t="s">
        <v>333</v>
      </c>
      <c r="C287" s="33" t="s">
        <v>12</v>
      </c>
      <c r="D287" s="7">
        <v>1</v>
      </c>
      <c r="E287" s="7"/>
      <c r="F287" s="8">
        <v>1</v>
      </c>
      <c r="G287" s="34"/>
      <c r="H287" s="28"/>
      <c r="I287" s="28"/>
      <c r="J287" s="34"/>
      <c r="K287" s="46"/>
      <c r="L287" s="46"/>
      <c r="M287" s="34"/>
      <c r="N287" s="46"/>
      <c r="O287" s="46"/>
      <c r="P287" s="34"/>
      <c r="Q287" s="46"/>
      <c r="R287" s="46"/>
      <c r="S287" s="34">
        <v>750.6</v>
      </c>
      <c r="T287" s="46"/>
      <c r="U287" s="46"/>
      <c r="V287" s="34"/>
      <c r="W287" s="46"/>
      <c r="X287" s="46"/>
      <c r="Y287" s="34"/>
      <c r="Z287" s="46"/>
      <c r="AA287" s="46"/>
      <c r="AB287" s="34"/>
      <c r="AC287" s="46"/>
      <c r="AD287" s="46"/>
      <c r="AE287" s="34"/>
      <c r="AF287" s="46"/>
      <c r="AG287" s="46"/>
      <c r="AH287" s="34"/>
      <c r="AI287" s="46"/>
      <c r="AJ287" s="46"/>
      <c r="AK287" s="34"/>
      <c r="AL287" s="46"/>
      <c r="AM287" s="46"/>
      <c r="AN287" s="34"/>
      <c r="AO287" s="46"/>
      <c r="AP287" s="46"/>
      <c r="AQ287" s="35"/>
      <c r="AR287" s="46"/>
      <c r="AS287" s="46"/>
      <c r="AT287" s="34"/>
      <c r="AU287" s="46"/>
      <c r="AV287" s="46"/>
      <c r="AW287" s="34"/>
      <c r="AX287" s="46"/>
      <c r="AY287" s="46"/>
      <c r="BA287" s="34">
        <v>750.6</v>
      </c>
    </row>
    <row r="288" spans="1:53" ht="51" hidden="1" x14ac:dyDescent="0.2">
      <c r="A288" s="46"/>
      <c r="B288" s="49" t="s">
        <v>334</v>
      </c>
      <c r="C288" s="33" t="s">
        <v>5</v>
      </c>
      <c r="D288" s="7">
        <v>1</v>
      </c>
      <c r="E288" s="7"/>
      <c r="F288" s="8">
        <v>1</v>
      </c>
      <c r="G288" s="34">
        <v>35.64</v>
      </c>
      <c r="H288" s="28">
        <v>2</v>
      </c>
      <c r="I288" s="28">
        <v>60</v>
      </c>
      <c r="J288" s="34"/>
      <c r="K288" s="46"/>
      <c r="L288" s="46"/>
      <c r="M288" s="34"/>
      <c r="N288" s="46"/>
      <c r="O288" s="46"/>
      <c r="P288" s="34"/>
      <c r="Q288" s="46"/>
      <c r="R288" s="46"/>
      <c r="S288" s="34">
        <v>59.4</v>
      </c>
      <c r="T288" s="46"/>
      <c r="U288" s="46"/>
      <c r="V288" s="34"/>
      <c r="W288" s="46"/>
      <c r="X288" s="46"/>
      <c r="Y288" s="34"/>
      <c r="Z288" s="46"/>
      <c r="AA288" s="46"/>
      <c r="AB288" s="34"/>
      <c r="AC288" s="46"/>
      <c r="AD288" s="46"/>
      <c r="AE288" s="34"/>
      <c r="AF288" s="46"/>
      <c r="AG288" s="46"/>
      <c r="AH288" s="34"/>
      <c r="AI288" s="46"/>
      <c r="AJ288" s="46"/>
      <c r="AK288" s="34"/>
      <c r="AL288" s="46"/>
      <c r="AM288" s="46"/>
      <c r="AN288" s="34"/>
      <c r="AO288" s="46"/>
      <c r="AP288" s="46"/>
      <c r="AQ288" s="35"/>
      <c r="AR288" s="46"/>
      <c r="AS288" s="46"/>
      <c r="AT288" s="34"/>
      <c r="AU288" s="46"/>
      <c r="AV288" s="46"/>
      <c r="AW288" s="34"/>
      <c r="AX288" s="46"/>
      <c r="AY288" s="46"/>
      <c r="BA288" s="34">
        <v>45.003599999999999</v>
      </c>
    </row>
    <row r="289" spans="1:53" ht="97.5" hidden="1" customHeight="1" x14ac:dyDescent="0.2">
      <c r="A289" s="46"/>
      <c r="B289" s="49" t="s">
        <v>335</v>
      </c>
      <c r="C289" s="33" t="s">
        <v>5</v>
      </c>
      <c r="D289" s="7">
        <v>2</v>
      </c>
      <c r="E289" s="7"/>
      <c r="F289" s="8">
        <v>2</v>
      </c>
      <c r="G289" s="34">
        <v>345.6</v>
      </c>
      <c r="H289" s="28">
        <v>2</v>
      </c>
      <c r="I289" s="28">
        <v>60</v>
      </c>
      <c r="J289" s="34"/>
      <c r="K289" s="46"/>
      <c r="L289" s="46"/>
      <c r="M289" s="34"/>
      <c r="N289" s="46"/>
      <c r="O289" s="46"/>
      <c r="P289" s="34"/>
      <c r="Q289" s="46"/>
      <c r="R289" s="46"/>
      <c r="S289" s="34">
        <v>280.8</v>
      </c>
      <c r="T289" s="46"/>
      <c r="U289" s="46"/>
      <c r="V289" s="34"/>
      <c r="W289" s="46"/>
      <c r="X289" s="46"/>
      <c r="Y289" s="34"/>
      <c r="Z289" s="46"/>
      <c r="AA289" s="46"/>
      <c r="AB289" s="34"/>
      <c r="AC289" s="46"/>
      <c r="AD289" s="46"/>
      <c r="AE289" s="34"/>
      <c r="AF289" s="46"/>
      <c r="AG289" s="46"/>
      <c r="AH289" s="34"/>
      <c r="AI289" s="46"/>
      <c r="AJ289" s="46"/>
      <c r="AK289" s="34"/>
      <c r="AL289" s="46"/>
      <c r="AM289" s="46"/>
      <c r="AN289" s="34"/>
      <c r="AO289" s="46"/>
      <c r="AP289" s="46"/>
      <c r="AQ289" s="35"/>
      <c r="AR289" s="46"/>
      <c r="AS289" s="46"/>
      <c r="AT289" s="34"/>
      <c r="AU289" s="46"/>
      <c r="AV289" s="46"/>
      <c r="AW289" s="34"/>
      <c r="AX289" s="46"/>
      <c r="AY289" s="46"/>
      <c r="BA289" s="34">
        <v>270</v>
      </c>
    </row>
    <row r="290" spans="1:53" ht="12.75" hidden="1" customHeight="1" x14ac:dyDescent="0.2">
      <c r="A290" s="46"/>
      <c r="B290" s="49" t="s">
        <v>336</v>
      </c>
      <c r="C290" s="33" t="s">
        <v>5</v>
      </c>
      <c r="D290" s="7">
        <v>20</v>
      </c>
      <c r="E290" s="7"/>
      <c r="F290" s="8">
        <v>20</v>
      </c>
      <c r="G290" s="34"/>
      <c r="H290" s="28"/>
      <c r="I290" s="28"/>
      <c r="J290" s="34"/>
      <c r="K290" s="46"/>
      <c r="L290" s="46"/>
      <c r="M290" s="34"/>
      <c r="N290" s="46"/>
      <c r="O290" s="46"/>
      <c r="P290" s="34"/>
      <c r="Q290" s="46"/>
      <c r="R290" s="46"/>
      <c r="S290" s="34">
        <v>561.6</v>
      </c>
      <c r="T290" s="46"/>
      <c r="U290" s="46"/>
      <c r="V290" s="34"/>
      <c r="W290" s="46"/>
      <c r="X290" s="46"/>
      <c r="Y290" s="34"/>
      <c r="Z290" s="46"/>
      <c r="AA290" s="46"/>
      <c r="AB290" s="34"/>
      <c r="AC290" s="46"/>
      <c r="AD290" s="46"/>
      <c r="AE290" s="34"/>
      <c r="AF290" s="46"/>
      <c r="AG290" s="46"/>
      <c r="AH290" s="34"/>
      <c r="AI290" s="46"/>
      <c r="AJ290" s="46"/>
      <c r="AK290" s="34"/>
      <c r="AL290" s="46"/>
      <c r="AM290" s="46"/>
      <c r="AN290" s="34"/>
      <c r="AO290" s="46"/>
      <c r="AP290" s="46"/>
      <c r="AQ290" s="35"/>
      <c r="AR290" s="46"/>
      <c r="AS290" s="46"/>
      <c r="AT290" s="34"/>
      <c r="AU290" s="46"/>
      <c r="AV290" s="46"/>
      <c r="AW290" s="34"/>
      <c r="AX290" s="46"/>
      <c r="AY290" s="46"/>
      <c r="BA290" s="34">
        <v>400.03199999999998</v>
      </c>
    </row>
    <row r="291" spans="1:53" ht="25.5" hidden="1" customHeight="1" x14ac:dyDescent="0.2">
      <c r="A291" s="46"/>
      <c r="B291" s="49" t="s">
        <v>337</v>
      </c>
      <c r="C291" s="33" t="s">
        <v>5</v>
      </c>
      <c r="D291" s="7">
        <v>20</v>
      </c>
      <c r="E291" s="7"/>
      <c r="F291" s="8">
        <v>20</v>
      </c>
      <c r="G291" s="34"/>
      <c r="H291" s="28"/>
      <c r="I291" s="28"/>
      <c r="J291" s="34"/>
      <c r="K291" s="46"/>
      <c r="L291" s="46"/>
      <c r="M291" s="34"/>
      <c r="N291" s="46"/>
      <c r="O291" s="46"/>
      <c r="P291" s="34"/>
      <c r="Q291" s="46"/>
      <c r="R291" s="46"/>
      <c r="S291" s="34">
        <v>648</v>
      </c>
      <c r="T291" s="46"/>
      <c r="U291" s="46"/>
      <c r="V291" s="34"/>
      <c r="W291" s="46"/>
      <c r="X291" s="46"/>
      <c r="Y291" s="34"/>
      <c r="Z291" s="46"/>
      <c r="AA291" s="46"/>
      <c r="AB291" s="34"/>
      <c r="AC291" s="46"/>
      <c r="AD291" s="46"/>
      <c r="AE291" s="34"/>
      <c r="AF291" s="46"/>
      <c r="AG291" s="46"/>
      <c r="AH291" s="34"/>
      <c r="AI291" s="46"/>
      <c r="AJ291" s="46"/>
      <c r="AK291" s="34"/>
      <c r="AL291" s="46"/>
      <c r="AM291" s="46"/>
      <c r="AN291" s="34"/>
      <c r="AO291" s="46"/>
      <c r="AP291" s="46"/>
      <c r="AQ291" s="35"/>
      <c r="AR291" s="46"/>
      <c r="AS291" s="46"/>
      <c r="AT291" s="34"/>
      <c r="AU291" s="46"/>
      <c r="AV291" s="46"/>
      <c r="AW291" s="34"/>
      <c r="AX291" s="46"/>
      <c r="AY291" s="46"/>
      <c r="BA291" s="34">
        <v>600.048</v>
      </c>
    </row>
    <row r="292" spans="1:53" ht="105" hidden="1" customHeight="1" x14ac:dyDescent="0.2">
      <c r="A292" s="46"/>
      <c r="B292" s="49" t="s">
        <v>338</v>
      </c>
      <c r="C292" s="33" t="s">
        <v>12</v>
      </c>
      <c r="D292" s="7">
        <v>4</v>
      </c>
      <c r="E292" s="7"/>
      <c r="F292" s="8">
        <v>4</v>
      </c>
      <c r="G292" s="34"/>
      <c r="H292" s="28"/>
      <c r="I292" s="28"/>
      <c r="J292" s="34"/>
      <c r="K292" s="46"/>
      <c r="L292" s="46"/>
      <c r="M292" s="34"/>
      <c r="N292" s="46"/>
      <c r="O292" s="46"/>
      <c r="P292" s="34"/>
      <c r="Q292" s="46"/>
      <c r="R292" s="46"/>
      <c r="S292" s="34">
        <v>1235.52</v>
      </c>
      <c r="T292" s="46"/>
      <c r="U292" s="46"/>
      <c r="V292" s="34"/>
      <c r="W292" s="46"/>
      <c r="X292" s="46"/>
      <c r="Y292" s="34"/>
      <c r="Z292" s="46"/>
      <c r="AA292" s="46"/>
      <c r="AB292" s="34"/>
      <c r="AC292" s="46"/>
      <c r="AD292" s="46"/>
      <c r="AE292" s="34"/>
      <c r="AF292" s="46"/>
      <c r="AG292" s="46"/>
      <c r="AH292" s="34"/>
      <c r="AI292" s="46"/>
      <c r="AJ292" s="46"/>
      <c r="AK292" s="34"/>
      <c r="AL292" s="46"/>
      <c r="AM292" s="46"/>
      <c r="AN292" s="34"/>
      <c r="AO292" s="46"/>
      <c r="AP292" s="46"/>
      <c r="AQ292" s="35"/>
      <c r="AR292" s="46"/>
      <c r="AS292" s="46"/>
      <c r="AT292" s="34"/>
      <c r="AU292" s="46"/>
      <c r="AV292" s="46"/>
      <c r="AW292" s="34"/>
      <c r="AX292" s="46"/>
      <c r="AY292" s="46"/>
      <c r="BA292" s="34">
        <v>228.78720000000001</v>
      </c>
    </row>
    <row r="293" spans="1:53" ht="51" hidden="1" customHeight="1" x14ac:dyDescent="0.2">
      <c r="A293" s="46"/>
      <c r="B293" s="49" t="s">
        <v>339</v>
      </c>
      <c r="C293" s="33" t="s">
        <v>12</v>
      </c>
      <c r="D293" s="7">
        <v>1</v>
      </c>
      <c r="E293" s="7"/>
      <c r="F293" s="8">
        <v>1</v>
      </c>
      <c r="G293" s="34"/>
      <c r="H293" s="28"/>
      <c r="I293" s="28"/>
      <c r="J293" s="34"/>
      <c r="K293" s="46"/>
      <c r="L293" s="46"/>
      <c r="M293" s="34"/>
      <c r="N293" s="46"/>
      <c r="O293" s="46"/>
      <c r="P293" s="34"/>
      <c r="Q293" s="46"/>
      <c r="R293" s="46"/>
      <c r="S293" s="34">
        <v>388.8</v>
      </c>
      <c r="T293" s="46"/>
      <c r="U293" s="46"/>
      <c r="V293" s="34"/>
      <c r="W293" s="46"/>
      <c r="X293" s="46"/>
      <c r="Y293" s="34"/>
      <c r="Z293" s="46"/>
      <c r="AA293" s="46"/>
      <c r="AB293" s="34"/>
      <c r="AC293" s="46"/>
      <c r="AD293" s="46"/>
      <c r="AE293" s="34"/>
      <c r="AF293" s="46"/>
      <c r="AG293" s="46"/>
      <c r="AH293" s="34"/>
      <c r="AI293" s="46"/>
      <c r="AJ293" s="46"/>
      <c r="AK293" s="34"/>
      <c r="AL293" s="46"/>
      <c r="AM293" s="46"/>
      <c r="AN293" s="34"/>
      <c r="AO293" s="46"/>
      <c r="AP293" s="46"/>
      <c r="AQ293" s="35"/>
      <c r="AR293" s="46"/>
      <c r="AS293" s="46"/>
      <c r="AT293" s="34"/>
      <c r="AU293" s="46"/>
      <c r="AV293" s="46"/>
      <c r="AW293" s="34"/>
      <c r="AX293" s="46"/>
      <c r="AY293" s="46"/>
      <c r="BA293" s="34">
        <v>359.99639999999999</v>
      </c>
    </row>
    <row r="294" spans="1:53" ht="89.25" hidden="1" customHeight="1" x14ac:dyDescent="0.2">
      <c r="A294" s="46"/>
      <c r="B294" s="49" t="s">
        <v>340</v>
      </c>
      <c r="C294" s="33" t="s">
        <v>12</v>
      </c>
      <c r="D294" s="7">
        <v>1</v>
      </c>
      <c r="E294" s="7"/>
      <c r="F294" s="8">
        <v>1</v>
      </c>
      <c r="G294" s="34"/>
      <c r="H294" s="28"/>
      <c r="I294" s="28"/>
      <c r="J294" s="34"/>
      <c r="K294" s="46"/>
      <c r="L294" s="46"/>
      <c r="M294" s="34"/>
      <c r="N294" s="46"/>
      <c r="O294" s="46"/>
      <c r="P294" s="34"/>
      <c r="Q294" s="46"/>
      <c r="R294" s="46"/>
      <c r="S294" s="34">
        <v>747.36</v>
      </c>
      <c r="T294" s="46"/>
      <c r="U294" s="46"/>
      <c r="V294" s="34"/>
      <c r="W294" s="46"/>
      <c r="X294" s="46"/>
      <c r="Y294" s="34"/>
      <c r="Z294" s="46"/>
      <c r="AA294" s="46"/>
      <c r="AB294" s="34"/>
      <c r="AC294" s="46"/>
      <c r="AD294" s="46"/>
      <c r="AE294" s="34"/>
      <c r="AF294" s="46"/>
      <c r="AG294" s="46"/>
      <c r="AH294" s="34"/>
      <c r="AI294" s="46"/>
      <c r="AJ294" s="46"/>
      <c r="AK294" s="34"/>
      <c r="AL294" s="46"/>
      <c r="AM294" s="46"/>
      <c r="AN294" s="34"/>
      <c r="AO294" s="46"/>
      <c r="AP294" s="46"/>
      <c r="AQ294" s="35"/>
      <c r="AR294" s="46"/>
      <c r="AS294" s="46"/>
      <c r="AT294" s="34"/>
      <c r="AU294" s="46"/>
      <c r="AV294" s="46"/>
      <c r="AW294" s="34"/>
      <c r="AX294" s="46"/>
      <c r="AY294" s="46"/>
      <c r="BA294" s="34">
        <v>725.76</v>
      </c>
    </row>
    <row r="295" spans="1:53" ht="64.5" hidden="1" customHeight="1" x14ac:dyDescent="0.2">
      <c r="A295" s="47"/>
      <c r="B295" s="49" t="s">
        <v>341</v>
      </c>
      <c r="C295" s="33" t="s">
        <v>12</v>
      </c>
      <c r="D295" s="7">
        <v>1</v>
      </c>
      <c r="E295" s="7"/>
      <c r="F295" s="8">
        <v>1</v>
      </c>
      <c r="G295" s="34"/>
      <c r="H295" s="28"/>
      <c r="I295" s="28"/>
      <c r="J295" s="34"/>
      <c r="K295" s="47"/>
      <c r="L295" s="47"/>
      <c r="M295" s="34"/>
      <c r="N295" s="47"/>
      <c r="O295" s="47"/>
      <c r="P295" s="34"/>
      <c r="Q295" s="47"/>
      <c r="R295" s="47"/>
      <c r="S295" s="34">
        <v>605.88</v>
      </c>
      <c r="T295" s="47"/>
      <c r="U295" s="47"/>
      <c r="V295" s="34"/>
      <c r="W295" s="47"/>
      <c r="X295" s="47"/>
      <c r="Y295" s="34"/>
      <c r="Z295" s="47"/>
      <c r="AA295" s="47"/>
      <c r="AB295" s="34"/>
      <c r="AC295" s="47"/>
      <c r="AD295" s="47"/>
      <c r="AE295" s="34"/>
      <c r="AF295" s="47"/>
      <c r="AG295" s="47"/>
      <c r="AH295" s="34"/>
      <c r="AI295" s="47"/>
      <c r="AJ295" s="47"/>
      <c r="AK295" s="34"/>
      <c r="AL295" s="47"/>
      <c r="AM295" s="47"/>
      <c r="AN295" s="34"/>
      <c r="AO295" s="47"/>
      <c r="AP295" s="47"/>
      <c r="AQ295" s="35"/>
      <c r="AR295" s="47"/>
      <c r="AS295" s="47"/>
      <c r="AT295" s="34"/>
      <c r="AU295" s="47"/>
      <c r="AV295" s="47"/>
      <c r="AW295" s="34"/>
      <c r="AX295" s="47"/>
      <c r="AY295" s="47"/>
      <c r="BA295" s="34">
        <v>560.99520000000007</v>
      </c>
    </row>
    <row r="296" spans="1:53" ht="25.5" x14ac:dyDescent="0.2">
      <c r="A296" s="48">
        <v>150</v>
      </c>
      <c r="B296" s="51" t="s">
        <v>115</v>
      </c>
      <c r="C296" s="52" t="s">
        <v>104</v>
      </c>
      <c r="D296" s="7" t="s">
        <v>104</v>
      </c>
      <c r="E296" s="7" t="s">
        <v>104</v>
      </c>
      <c r="F296" s="7" t="s">
        <v>104</v>
      </c>
      <c r="G296" s="34"/>
      <c r="H296" s="48"/>
      <c r="I296" s="48"/>
      <c r="J296" s="34"/>
      <c r="K296" s="48"/>
      <c r="L296" s="48"/>
      <c r="M296" s="34"/>
      <c r="N296" s="48"/>
      <c r="O296" s="48"/>
      <c r="P296" s="34"/>
      <c r="Q296" s="48"/>
      <c r="R296" s="48"/>
      <c r="S296" s="34"/>
      <c r="T296" s="48"/>
      <c r="U296" s="48"/>
      <c r="V296" s="34"/>
      <c r="W296" s="48"/>
      <c r="X296" s="48"/>
      <c r="Y296" s="34"/>
      <c r="Z296" s="48"/>
      <c r="AA296" s="48"/>
      <c r="AB296" s="34"/>
      <c r="AC296" s="48"/>
      <c r="AD296" s="48"/>
      <c r="AE296" s="34"/>
      <c r="AF296" s="48"/>
      <c r="AG296" s="48"/>
      <c r="AH296" s="34"/>
      <c r="AI296" s="48"/>
      <c r="AJ296" s="48"/>
      <c r="AK296" s="34"/>
      <c r="AL296" s="48"/>
      <c r="AM296" s="48"/>
      <c r="AN296" s="34"/>
      <c r="AO296" s="48"/>
      <c r="AP296" s="48"/>
      <c r="AQ296" s="35"/>
      <c r="AR296" s="48"/>
      <c r="AS296" s="48"/>
      <c r="AT296" s="34"/>
      <c r="AU296" s="48"/>
      <c r="AV296" s="48"/>
      <c r="AW296" s="34"/>
      <c r="AX296" s="48"/>
      <c r="AY296" s="48"/>
      <c r="BA296" s="5">
        <f>SUM(BA297:BA299)</f>
        <v>194.40000000000003</v>
      </c>
    </row>
    <row r="297" spans="1:53" ht="51" hidden="1" x14ac:dyDescent="0.2">
      <c r="A297" s="48"/>
      <c r="B297" s="49" t="s">
        <v>342</v>
      </c>
      <c r="C297" s="33" t="s">
        <v>5</v>
      </c>
      <c r="D297" s="7">
        <v>240</v>
      </c>
      <c r="E297" s="7"/>
      <c r="F297" s="8">
        <v>240</v>
      </c>
      <c r="G297" s="34"/>
      <c r="H297" s="48"/>
      <c r="I297" s="48"/>
      <c r="J297" s="34"/>
      <c r="K297" s="48"/>
      <c r="L297" s="48"/>
      <c r="M297" s="34"/>
      <c r="N297" s="48"/>
      <c r="O297" s="48"/>
      <c r="P297" s="34"/>
      <c r="Q297" s="48"/>
      <c r="R297" s="48"/>
      <c r="S297" s="34"/>
      <c r="T297" s="48"/>
      <c r="U297" s="48"/>
      <c r="V297" s="34"/>
      <c r="W297" s="48"/>
      <c r="X297" s="48"/>
      <c r="Y297" s="34"/>
      <c r="Z297" s="48"/>
      <c r="AA297" s="48"/>
      <c r="AB297" s="34"/>
      <c r="AC297" s="48"/>
      <c r="AD297" s="48"/>
      <c r="AE297" s="34"/>
      <c r="AF297" s="48"/>
      <c r="AG297" s="48"/>
      <c r="AH297" s="34"/>
      <c r="AI297" s="48"/>
      <c r="AJ297" s="48"/>
      <c r="AK297" s="34"/>
      <c r="AL297" s="48"/>
      <c r="AM297" s="48"/>
      <c r="AN297" s="34"/>
      <c r="AO297" s="48"/>
      <c r="AP297" s="48"/>
      <c r="AQ297" s="35"/>
      <c r="AR297" s="48"/>
      <c r="AS297" s="48"/>
      <c r="AT297" s="34"/>
      <c r="AU297" s="48"/>
      <c r="AV297" s="48"/>
      <c r="AW297" s="34"/>
      <c r="AX297" s="48"/>
      <c r="AY297" s="48"/>
      <c r="BA297" s="34">
        <v>90.72</v>
      </c>
    </row>
    <row r="298" spans="1:53" ht="51" hidden="1" x14ac:dyDescent="0.2">
      <c r="A298" s="48"/>
      <c r="B298" s="49" t="s">
        <v>343</v>
      </c>
      <c r="C298" s="33" t="s">
        <v>5</v>
      </c>
      <c r="D298" s="7">
        <v>72</v>
      </c>
      <c r="E298" s="7"/>
      <c r="F298" s="8">
        <v>72</v>
      </c>
      <c r="G298" s="34"/>
      <c r="H298" s="48"/>
      <c r="I298" s="48"/>
      <c r="J298" s="34"/>
      <c r="K298" s="48"/>
      <c r="L298" s="48"/>
      <c r="M298" s="34"/>
      <c r="N298" s="48"/>
      <c r="O298" s="48"/>
      <c r="P298" s="34"/>
      <c r="Q298" s="48"/>
      <c r="R298" s="48"/>
      <c r="S298" s="34"/>
      <c r="T298" s="48"/>
      <c r="U298" s="48"/>
      <c r="V298" s="34"/>
      <c r="W298" s="48"/>
      <c r="X298" s="48"/>
      <c r="Y298" s="34"/>
      <c r="Z298" s="48"/>
      <c r="AA298" s="48"/>
      <c r="AB298" s="34"/>
      <c r="AC298" s="48"/>
      <c r="AD298" s="48"/>
      <c r="AE298" s="34"/>
      <c r="AF298" s="48"/>
      <c r="AG298" s="48"/>
      <c r="AH298" s="34"/>
      <c r="AI298" s="48"/>
      <c r="AJ298" s="48"/>
      <c r="AK298" s="34"/>
      <c r="AL298" s="48"/>
      <c r="AM298" s="48"/>
      <c r="AN298" s="34"/>
      <c r="AO298" s="48"/>
      <c r="AP298" s="48"/>
      <c r="AQ298" s="35"/>
      <c r="AR298" s="48"/>
      <c r="AS298" s="48"/>
      <c r="AT298" s="34"/>
      <c r="AU298" s="48"/>
      <c r="AV298" s="48"/>
      <c r="AW298" s="34"/>
      <c r="AX298" s="48"/>
      <c r="AY298" s="48"/>
      <c r="BA298" s="34">
        <v>77.760000000000005</v>
      </c>
    </row>
    <row r="299" spans="1:53" hidden="1" x14ac:dyDescent="0.2">
      <c r="A299" s="48"/>
      <c r="B299" s="49" t="s">
        <v>344</v>
      </c>
      <c r="C299" s="33" t="s">
        <v>5</v>
      </c>
      <c r="D299" s="7">
        <v>48</v>
      </c>
      <c r="E299" s="7"/>
      <c r="F299" s="8">
        <v>48</v>
      </c>
      <c r="G299" s="34"/>
      <c r="H299" s="48"/>
      <c r="I299" s="48"/>
      <c r="J299" s="34"/>
      <c r="K299" s="48"/>
      <c r="L299" s="48"/>
      <c r="M299" s="34"/>
      <c r="N299" s="48"/>
      <c r="O299" s="48"/>
      <c r="P299" s="34"/>
      <c r="Q299" s="48"/>
      <c r="R299" s="48"/>
      <c r="S299" s="34"/>
      <c r="T299" s="48"/>
      <c r="U299" s="48"/>
      <c r="V299" s="34"/>
      <c r="W299" s="48"/>
      <c r="X299" s="48"/>
      <c r="Y299" s="34"/>
      <c r="Z299" s="48"/>
      <c r="AA299" s="48"/>
      <c r="AB299" s="34"/>
      <c r="AC299" s="48"/>
      <c r="AD299" s="48"/>
      <c r="AE299" s="34"/>
      <c r="AF299" s="48"/>
      <c r="AG299" s="48"/>
      <c r="AH299" s="34"/>
      <c r="AI299" s="48"/>
      <c r="AJ299" s="48"/>
      <c r="AK299" s="34"/>
      <c r="AL299" s="48"/>
      <c r="AM299" s="48"/>
      <c r="AN299" s="34"/>
      <c r="AO299" s="48"/>
      <c r="AP299" s="48"/>
      <c r="AQ299" s="35"/>
      <c r="AR299" s="48"/>
      <c r="AS299" s="48"/>
      <c r="AT299" s="34"/>
      <c r="AU299" s="48"/>
      <c r="AV299" s="48"/>
      <c r="AW299" s="34"/>
      <c r="AX299" s="48"/>
      <c r="AY299" s="48"/>
      <c r="BA299" s="34">
        <v>25.92</v>
      </c>
    </row>
    <row r="300" spans="1:53" ht="15" customHeight="1" x14ac:dyDescent="0.2">
      <c r="A300" s="45">
        <v>151</v>
      </c>
      <c r="B300" s="51" t="s">
        <v>151</v>
      </c>
      <c r="C300" s="52" t="s">
        <v>104</v>
      </c>
      <c r="D300" s="7" t="s">
        <v>104</v>
      </c>
      <c r="E300" s="7" t="s">
        <v>104</v>
      </c>
      <c r="F300" s="7" t="s">
        <v>104</v>
      </c>
      <c r="G300" s="34"/>
      <c r="H300" s="45"/>
      <c r="I300" s="45"/>
      <c r="J300" s="34"/>
      <c r="K300" s="45"/>
      <c r="L300" s="45"/>
      <c r="M300" s="34"/>
      <c r="N300" s="45"/>
      <c r="O300" s="45"/>
      <c r="P300" s="34"/>
      <c r="Q300" s="45"/>
      <c r="R300" s="45"/>
      <c r="S300" s="5">
        <f>SUM(S301:S306)</f>
        <v>2228.04</v>
      </c>
      <c r="T300" s="45">
        <v>1</v>
      </c>
      <c r="U300" s="45">
        <v>60</v>
      </c>
      <c r="V300" s="5"/>
      <c r="W300" s="45"/>
      <c r="X300" s="45"/>
      <c r="Y300" s="5"/>
      <c r="Z300" s="45"/>
      <c r="AA300" s="45"/>
      <c r="AB300" s="5"/>
      <c r="AC300" s="45"/>
      <c r="AD300" s="45"/>
      <c r="AE300" s="5"/>
      <c r="AF300" s="45"/>
      <c r="AG300" s="45"/>
      <c r="AH300" s="5"/>
      <c r="AI300" s="45"/>
      <c r="AJ300" s="45"/>
      <c r="AK300" s="5">
        <f>SUM(AK301:AK306)</f>
        <v>2172.96</v>
      </c>
      <c r="AL300" s="45">
        <v>2</v>
      </c>
      <c r="AM300" s="45">
        <v>60</v>
      </c>
      <c r="AN300" s="34"/>
      <c r="AO300" s="45"/>
      <c r="AP300" s="45"/>
      <c r="AQ300" s="34"/>
      <c r="AR300" s="45"/>
      <c r="AS300" s="45"/>
      <c r="AT300" s="34"/>
      <c r="AU300" s="45"/>
      <c r="AV300" s="45"/>
      <c r="AW300" s="34"/>
      <c r="AX300" s="45"/>
      <c r="AY300" s="45"/>
      <c r="BA300" s="5">
        <f>SUM(BA301:BA306)</f>
        <v>2289.6000000000004</v>
      </c>
    </row>
    <row r="301" spans="1:53" ht="102" hidden="1" x14ac:dyDescent="0.2">
      <c r="A301" s="46"/>
      <c r="B301" s="49" t="s">
        <v>345</v>
      </c>
      <c r="C301" s="33" t="s">
        <v>5</v>
      </c>
      <c r="D301" s="7">
        <v>2</v>
      </c>
      <c r="E301" s="7"/>
      <c r="F301" s="8">
        <v>2</v>
      </c>
      <c r="G301" s="34"/>
      <c r="H301" s="46"/>
      <c r="I301" s="46"/>
      <c r="J301" s="34"/>
      <c r="K301" s="46"/>
      <c r="L301" s="46"/>
      <c r="M301" s="34"/>
      <c r="N301" s="46"/>
      <c r="O301" s="46"/>
      <c r="P301" s="34"/>
      <c r="Q301" s="46"/>
      <c r="R301" s="46"/>
      <c r="S301" s="34">
        <v>129.6</v>
      </c>
      <c r="T301" s="46"/>
      <c r="U301" s="46"/>
      <c r="V301" s="34"/>
      <c r="W301" s="46"/>
      <c r="X301" s="46"/>
      <c r="Y301" s="34"/>
      <c r="Z301" s="46"/>
      <c r="AA301" s="46"/>
      <c r="AB301" s="34"/>
      <c r="AC301" s="46"/>
      <c r="AD301" s="46"/>
      <c r="AE301" s="34"/>
      <c r="AF301" s="46"/>
      <c r="AG301" s="46"/>
      <c r="AH301" s="34"/>
      <c r="AI301" s="46"/>
      <c r="AJ301" s="46"/>
      <c r="AK301" s="34">
        <v>118.8</v>
      </c>
      <c r="AL301" s="46"/>
      <c r="AM301" s="46"/>
      <c r="AN301" s="34"/>
      <c r="AO301" s="46"/>
      <c r="AP301" s="46"/>
      <c r="AQ301" s="35"/>
      <c r="AR301" s="46"/>
      <c r="AS301" s="46"/>
      <c r="AT301" s="34"/>
      <c r="AU301" s="46"/>
      <c r="AV301" s="46"/>
      <c r="AW301" s="34"/>
      <c r="AX301" s="46"/>
      <c r="AY301" s="46"/>
      <c r="BA301" s="34">
        <v>140.4</v>
      </c>
    </row>
    <row r="302" spans="1:53" ht="63.75" hidden="1" x14ac:dyDescent="0.2">
      <c r="A302" s="46"/>
      <c r="B302" s="49" t="s">
        <v>346</v>
      </c>
      <c r="C302" s="33" t="s">
        <v>5</v>
      </c>
      <c r="D302" s="7">
        <v>6</v>
      </c>
      <c r="E302" s="7"/>
      <c r="F302" s="8">
        <v>6</v>
      </c>
      <c r="G302" s="34"/>
      <c r="H302" s="46"/>
      <c r="I302" s="46"/>
      <c r="J302" s="34"/>
      <c r="K302" s="46"/>
      <c r="L302" s="46"/>
      <c r="M302" s="34"/>
      <c r="N302" s="46"/>
      <c r="O302" s="46"/>
      <c r="P302" s="34"/>
      <c r="Q302" s="46"/>
      <c r="R302" s="46"/>
      <c r="S302" s="34">
        <v>187.92</v>
      </c>
      <c r="T302" s="46"/>
      <c r="U302" s="46"/>
      <c r="V302" s="34"/>
      <c r="W302" s="46"/>
      <c r="X302" s="46"/>
      <c r="Y302" s="34"/>
      <c r="Z302" s="46"/>
      <c r="AA302" s="46"/>
      <c r="AB302" s="34"/>
      <c r="AC302" s="46"/>
      <c r="AD302" s="46"/>
      <c r="AE302" s="34"/>
      <c r="AF302" s="46"/>
      <c r="AG302" s="46"/>
      <c r="AH302" s="34"/>
      <c r="AI302" s="46"/>
      <c r="AJ302" s="46"/>
      <c r="AK302" s="34">
        <v>174.96</v>
      </c>
      <c r="AL302" s="46"/>
      <c r="AM302" s="46"/>
      <c r="AN302" s="34"/>
      <c r="AO302" s="46"/>
      <c r="AP302" s="46"/>
      <c r="AQ302" s="35"/>
      <c r="AR302" s="46"/>
      <c r="AS302" s="46"/>
      <c r="AT302" s="34"/>
      <c r="AU302" s="46"/>
      <c r="AV302" s="46"/>
      <c r="AW302" s="34"/>
      <c r="AX302" s="46"/>
      <c r="AY302" s="46"/>
      <c r="BA302" s="34">
        <v>194.4</v>
      </c>
    </row>
    <row r="303" spans="1:53" ht="38.25" hidden="1" x14ac:dyDescent="0.2">
      <c r="A303" s="46"/>
      <c r="B303" s="49" t="s">
        <v>347</v>
      </c>
      <c r="C303" s="33" t="s">
        <v>5</v>
      </c>
      <c r="D303" s="7">
        <v>10</v>
      </c>
      <c r="E303" s="7"/>
      <c r="F303" s="8">
        <v>10</v>
      </c>
      <c r="G303" s="34"/>
      <c r="H303" s="46"/>
      <c r="I303" s="46"/>
      <c r="J303" s="34"/>
      <c r="K303" s="46"/>
      <c r="L303" s="46"/>
      <c r="M303" s="34"/>
      <c r="N303" s="46"/>
      <c r="O303" s="46"/>
      <c r="P303" s="34"/>
      <c r="Q303" s="46"/>
      <c r="R303" s="46"/>
      <c r="S303" s="34">
        <v>351</v>
      </c>
      <c r="T303" s="46"/>
      <c r="U303" s="46"/>
      <c r="V303" s="34"/>
      <c r="W303" s="46"/>
      <c r="X303" s="46"/>
      <c r="Y303" s="34"/>
      <c r="Z303" s="46"/>
      <c r="AA303" s="46"/>
      <c r="AB303" s="34"/>
      <c r="AC303" s="46"/>
      <c r="AD303" s="46"/>
      <c r="AE303" s="34"/>
      <c r="AF303" s="46"/>
      <c r="AG303" s="46"/>
      <c r="AH303" s="34"/>
      <c r="AI303" s="46"/>
      <c r="AJ303" s="46"/>
      <c r="AK303" s="34">
        <v>324</v>
      </c>
      <c r="AL303" s="46"/>
      <c r="AM303" s="46"/>
      <c r="AN303" s="34"/>
      <c r="AO303" s="46"/>
      <c r="AP303" s="46"/>
      <c r="AQ303" s="35"/>
      <c r="AR303" s="46"/>
      <c r="AS303" s="46"/>
      <c r="AT303" s="34"/>
      <c r="AU303" s="46"/>
      <c r="AV303" s="46"/>
      <c r="AW303" s="34"/>
      <c r="AX303" s="46"/>
      <c r="AY303" s="46"/>
      <c r="BA303" s="34">
        <v>356.4</v>
      </c>
    </row>
    <row r="304" spans="1:53" ht="63.75" hidden="1" x14ac:dyDescent="0.2">
      <c r="A304" s="46"/>
      <c r="B304" s="49" t="s">
        <v>348</v>
      </c>
      <c r="C304" s="33" t="s">
        <v>5</v>
      </c>
      <c r="D304" s="7">
        <v>20</v>
      </c>
      <c r="E304" s="7"/>
      <c r="F304" s="8">
        <v>20</v>
      </c>
      <c r="G304" s="34"/>
      <c r="H304" s="46"/>
      <c r="I304" s="46"/>
      <c r="J304" s="34"/>
      <c r="K304" s="46"/>
      <c r="L304" s="46"/>
      <c r="M304" s="34"/>
      <c r="N304" s="46"/>
      <c r="O304" s="46"/>
      <c r="P304" s="34"/>
      <c r="Q304" s="46"/>
      <c r="R304" s="46"/>
      <c r="S304" s="34">
        <v>648</v>
      </c>
      <c r="T304" s="46"/>
      <c r="U304" s="46"/>
      <c r="V304" s="34"/>
      <c r="W304" s="46"/>
      <c r="X304" s="46"/>
      <c r="Y304" s="34"/>
      <c r="Z304" s="46"/>
      <c r="AA304" s="46"/>
      <c r="AB304" s="34"/>
      <c r="AC304" s="46"/>
      <c r="AD304" s="46"/>
      <c r="AE304" s="34"/>
      <c r="AF304" s="46"/>
      <c r="AG304" s="46"/>
      <c r="AH304" s="34"/>
      <c r="AI304" s="46"/>
      <c r="AJ304" s="46"/>
      <c r="AK304" s="34">
        <v>691.2</v>
      </c>
      <c r="AL304" s="46"/>
      <c r="AM304" s="46"/>
      <c r="AN304" s="34"/>
      <c r="AO304" s="46"/>
      <c r="AP304" s="46"/>
      <c r="AQ304" s="35"/>
      <c r="AR304" s="46"/>
      <c r="AS304" s="46"/>
      <c r="AT304" s="34"/>
      <c r="AU304" s="46"/>
      <c r="AV304" s="46"/>
      <c r="AW304" s="34"/>
      <c r="AX304" s="46"/>
      <c r="AY304" s="46"/>
      <c r="BA304" s="34">
        <v>669.6</v>
      </c>
    </row>
    <row r="305" spans="1:53" ht="114.75" hidden="1" x14ac:dyDescent="0.2">
      <c r="A305" s="46"/>
      <c r="B305" s="49" t="s">
        <v>349</v>
      </c>
      <c r="C305" s="33" t="s">
        <v>5</v>
      </c>
      <c r="D305" s="7">
        <v>4</v>
      </c>
      <c r="E305" s="7"/>
      <c r="F305" s="8">
        <v>4</v>
      </c>
      <c r="G305" s="34"/>
      <c r="H305" s="46"/>
      <c r="I305" s="46"/>
      <c r="J305" s="34"/>
      <c r="K305" s="46"/>
      <c r="L305" s="46"/>
      <c r="M305" s="34"/>
      <c r="N305" s="46"/>
      <c r="O305" s="46"/>
      <c r="P305" s="34"/>
      <c r="Q305" s="46"/>
      <c r="R305" s="46"/>
      <c r="S305" s="34">
        <v>436.32</v>
      </c>
      <c r="T305" s="46"/>
      <c r="U305" s="46"/>
      <c r="V305" s="34"/>
      <c r="W305" s="46"/>
      <c r="X305" s="46"/>
      <c r="Y305" s="34"/>
      <c r="Z305" s="46"/>
      <c r="AA305" s="46"/>
      <c r="AB305" s="34"/>
      <c r="AC305" s="46"/>
      <c r="AD305" s="46"/>
      <c r="AE305" s="34"/>
      <c r="AF305" s="46"/>
      <c r="AG305" s="46"/>
      <c r="AH305" s="34"/>
      <c r="AI305" s="46"/>
      <c r="AJ305" s="46"/>
      <c r="AK305" s="34">
        <v>453.6</v>
      </c>
      <c r="AL305" s="46"/>
      <c r="AM305" s="46"/>
      <c r="AN305" s="34"/>
      <c r="AO305" s="46"/>
      <c r="AP305" s="46"/>
      <c r="AQ305" s="35"/>
      <c r="AR305" s="46"/>
      <c r="AS305" s="46"/>
      <c r="AT305" s="34"/>
      <c r="AU305" s="46"/>
      <c r="AV305" s="46"/>
      <c r="AW305" s="34"/>
      <c r="AX305" s="46"/>
      <c r="AY305" s="46"/>
      <c r="BA305" s="34">
        <v>388.8</v>
      </c>
    </row>
    <row r="306" spans="1:53" ht="63.75" hidden="1" customHeight="1" x14ac:dyDescent="0.2">
      <c r="A306" s="47"/>
      <c r="B306" s="49" t="s">
        <v>350</v>
      </c>
      <c r="C306" s="33" t="s">
        <v>5</v>
      </c>
      <c r="D306" s="7">
        <v>4</v>
      </c>
      <c r="E306" s="7"/>
      <c r="F306" s="8">
        <v>4</v>
      </c>
      <c r="G306" s="34"/>
      <c r="H306" s="47"/>
      <c r="I306" s="47"/>
      <c r="J306" s="34"/>
      <c r="K306" s="47"/>
      <c r="L306" s="47"/>
      <c r="M306" s="34"/>
      <c r="N306" s="47"/>
      <c r="O306" s="47"/>
      <c r="P306" s="34"/>
      <c r="Q306" s="47"/>
      <c r="R306" s="47"/>
      <c r="S306" s="34">
        <v>475.2</v>
      </c>
      <c r="T306" s="47"/>
      <c r="U306" s="47"/>
      <c r="V306" s="34"/>
      <c r="W306" s="47"/>
      <c r="X306" s="47"/>
      <c r="Y306" s="34"/>
      <c r="Z306" s="47"/>
      <c r="AA306" s="47"/>
      <c r="AB306" s="34"/>
      <c r="AC306" s="47"/>
      <c r="AD306" s="47"/>
      <c r="AE306" s="34"/>
      <c r="AF306" s="47"/>
      <c r="AG306" s="47"/>
      <c r="AH306" s="34"/>
      <c r="AI306" s="47"/>
      <c r="AJ306" s="47"/>
      <c r="AK306" s="34">
        <v>410.4</v>
      </c>
      <c r="AL306" s="47"/>
      <c r="AM306" s="47"/>
      <c r="AN306" s="34"/>
      <c r="AO306" s="47"/>
      <c r="AP306" s="47"/>
      <c r="AQ306" s="35"/>
      <c r="AR306" s="47"/>
      <c r="AS306" s="47"/>
      <c r="AT306" s="34"/>
      <c r="AU306" s="47"/>
      <c r="AV306" s="47"/>
      <c r="AW306" s="34"/>
      <c r="AX306" s="47"/>
      <c r="AY306" s="47"/>
      <c r="BA306" s="34">
        <v>540</v>
      </c>
    </row>
    <row r="307" spans="1:53" ht="76.5" x14ac:dyDescent="0.2">
      <c r="A307" s="28">
        <v>157</v>
      </c>
      <c r="B307" s="4" t="s">
        <v>150</v>
      </c>
      <c r="C307" s="33" t="s">
        <v>5</v>
      </c>
      <c r="D307" s="7">
        <v>4</v>
      </c>
      <c r="E307" s="7"/>
      <c r="F307" s="8">
        <v>4</v>
      </c>
      <c r="G307" s="5"/>
      <c r="H307" s="28"/>
      <c r="I307" s="28"/>
      <c r="J307" s="5"/>
      <c r="K307" s="28"/>
      <c r="L307" s="28"/>
      <c r="M307" s="5"/>
      <c r="N307" s="28"/>
      <c r="O307" s="28"/>
      <c r="P307" s="5"/>
      <c r="Q307" s="28"/>
      <c r="R307" s="28"/>
      <c r="S307" s="5"/>
      <c r="T307" s="28"/>
      <c r="U307" s="28"/>
      <c r="V307" s="5"/>
      <c r="W307" s="28"/>
      <c r="X307" s="28"/>
      <c r="Y307" s="5"/>
      <c r="Z307" s="28"/>
      <c r="AA307" s="28"/>
      <c r="AB307" s="5"/>
      <c r="AC307" s="28"/>
      <c r="AD307" s="28"/>
      <c r="AE307" s="5"/>
      <c r="AF307" s="28"/>
      <c r="AG307" s="28"/>
      <c r="AH307" s="5">
        <v>259.2</v>
      </c>
      <c r="AI307" s="28">
        <v>2</v>
      </c>
      <c r="AJ307" s="28">
        <v>60</v>
      </c>
      <c r="AK307" s="5"/>
      <c r="AL307" s="28"/>
      <c r="AM307" s="28"/>
      <c r="AN307" s="5"/>
      <c r="AO307" s="28"/>
      <c r="AP307" s="28"/>
      <c r="AQ307" s="6"/>
      <c r="AR307" s="28"/>
      <c r="AS307" s="28"/>
      <c r="AT307" s="5"/>
      <c r="AU307" s="28"/>
      <c r="AV307" s="28"/>
      <c r="AW307" s="5"/>
      <c r="AX307" s="28"/>
      <c r="AY307" s="28"/>
      <c r="BA307" s="5">
        <v>324</v>
      </c>
    </row>
    <row r="308" spans="1:53" x14ac:dyDescent="0.2">
      <c r="A308" s="48">
        <v>158</v>
      </c>
      <c r="B308" s="51" t="s">
        <v>116</v>
      </c>
      <c r="C308" s="52" t="s">
        <v>104</v>
      </c>
      <c r="D308" s="7" t="s">
        <v>104</v>
      </c>
      <c r="E308" s="7" t="s">
        <v>104</v>
      </c>
      <c r="F308" s="7" t="s">
        <v>104</v>
      </c>
      <c r="G308" s="34"/>
      <c r="H308" s="48"/>
      <c r="I308" s="48"/>
      <c r="J308" s="34"/>
      <c r="K308" s="48"/>
      <c r="L308" s="48"/>
      <c r="M308" s="34"/>
      <c r="N308" s="48"/>
      <c r="O308" s="48"/>
      <c r="P308" s="34"/>
      <c r="Q308" s="48"/>
      <c r="R308" s="48"/>
      <c r="S308" s="34"/>
      <c r="T308" s="48"/>
      <c r="U308" s="48"/>
      <c r="V308" s="34"/>
      <c r="W308" s="48"/>
      <c r="X308" s="48"/>
      <c r="Y308" s="34"/>
      <c r="Z308" s="48"/>
      <c r="AA308" s="48"/>
      <c r="AB308" s="34"/>
      <c r="AC308" s="48"/>
      <c r="AD308" s="48"/>
      <c r="AE308" s="34"/>
      <c r="AF308" s="48"/>
      <c r="AG308" s="48"/>
      <c r="AH308" s="34"/>
      <c r="AI308" s="48"/>
      <c r="AJ308" s="48"/>
      <c r="AK308" s="34"/>
      <c r="AL308" s="48"/>
      <c r="AM308" s="48"/>
      <c r="AN308" s="5">
        <f>SUM(AN309:AN310)</f>
        <v>170.64</v>
      </c>
      <c r="AO308" s="48">
        <v>2</v>
      </c>
      <c r="AP308" s="48">
        <v>60</v>
      </c>
      <c r="AQ308" s="34"/>
      <c r="AR308" s="48"/>
      <c r="AS308" s="48"/>
      <c r="AT308" s="34"/>
      <c r="AU308" s="48"/>
      <c r="AV308" s="48"/>
      <c r="AW308" s="34"/>
      <c r="AX308" s="48"/>
      <c r="AY308" s="48"/>
      <c r="BA308" s="5">
        <f>SUM(BA309:BA310)</f>
        <v>270.37799999999999</v>
      </c>
    </row>
    <row r="309" spans="1:53" ht="76.5" hidden="1" x14ac:dyDescent="0.2">
      <c r="A309" s="48"/>
      <c r="B309" s="49" t="s">
        <v>351</v>
      </c>
      <c r="C309" s="33" t="s">
        <v>5</v>
      </c>
      <c r="D309" s="7">
        <v>14</v>
      </c>
      <c r="E309" s="7"/>
      <c r="F309" s="8">
        <v>14</v>
      </c>
      <c r="G309" s="34"/>
      <c r="H309" s="48"/>
      <c r="I309" s="48"/>
      <c r="J309" s="34"/>
      <c r="K309" s="48"/>
      <c r="L309" s="48"/>
      <c r="M309" s="34"/>
      <c r="N309" s="48"/>
      <c r="O309" s="48"/>
      <c r="P309" s="34"/>
      <c r="Q309" s="48"/>
      <c r="R309" s="48"/>
      <c r="S309" s="34"/>
      <c r="T309" s="48"/>
      <c r="U309" s="48"/>
      <c r="V309" s="34"/>
      <c r="W309" s="48"/>
      <c r="X309" s="48"/>
      <c r="Y309" s="34"/>
      <c r="Z309" s="48"/>
      <c r="AA309" s="48"/>
      <c r="AB309" s="34"/>
      <c r="AC309" s="48"/>
      <c r="AD309" s="48"/>
      <c r="AE309" s="34"/>
      <c r="AF309" s="48"/>
      <c r="AG309" s="48"/>
      <c r="AH309" s="34"/>
      <c r="AI309" s="48"/>
      <c r="AJ309" s="48"/>
      <c r="AK309" s="34"/>
      <c r="AL309" s="48"/>
      <c r="AM309" s="48"/>
      <c r="AN309" s="34">
        <v>105.84</v>
      </c>
      <c r="AO309" s="48"/>
      <c r="AP309" s="48"/>
      <c r="AQ309" s="35"/>
      <c r="AR309" s="48"/>
      <c r="AS309" s="48"/>
      <c r="AT309" s="34"/>
      <c r="AU309" s="48"/>
      <c r="AV309" s="48"/>
      <c r="AW309" s="34"/>
      <c r="AX309" s="48"/>
      <c r="AY309" s="48"/>
      <c r="BA309" s="34">
        <v>162.3888</v>
      </c>
    </row>
    <row r="310" spans="1:53" ht="38.25" hidden="1" x14ac:dyDescent="0.2">
      <c r="A310" s="48"/>
      <c r="B310" s="49" t="s">
        <v>352</v>
      </c>
      <c r="C310" s="33" t="s">
        <v>5</v>
      </c>
      <c r="D310" s="7">
        <v>3</v>
      </c>
      <c r="E310" s="7"/>
      <c r="F310" s="8">
        <v>3</v>
      </c>
      <c r="G310" s="34"/>
      <c r="H310" s="48"/>
      <c r="I310" s="48"/>
      <c r="J310" s="34"/>
      <c r="K310" s="48"/>
      <c r="L310" s="48"/>
      <c r="M310" s="34"/>
      <c r="N310" s="48"/>
      <c r="O310" s="48"/>
      <c r="P310" s="34"/>
      <c r="Q310" s="48"/>
      <c r="R310" s="48"/>
      <c r="S310" s="34"/>
      <c r="T310" s="48"/>
      <c r="U310" s="48"/>
      <c r="V310" s="34"/>
      <c r="W310" s="48"/>
      <c r="X310" s="48"/>
      <c r="Y310" s="34"/>
      <c r="Z310" s="48"/>
      <c r="AA310" s="48"/>
      <c r="AB310" s="34"/>
      <c r="AC310" s="48"/>
      <c r="AD310" s="48"/>
      <c r="AE310" s="34"/>
      <c r="AF310" s="48"/>
      <c r="AG310" s="48"/>
      <c r="AH310" s="34"/>
      <c r="AI310" s="48"/>
      <c r="AJ310" s="48"/>
      <c r="AK310" s="34"/>
      <c r="AL310" s="48"/>
      <c r="AM310" s="48"/>
      <c r="AN310" s="34">
        <v>64.8</v>
      </c>
      <c r="AO310" s="48"/>
      <c r="AP310" s="48"/>
      <c r="AQ310" s="35"/>
      <c r="AR310" s="48"/>
      <c r="AS310" s="48"/>
      <c r="AT310" s="34"/>
      <c r="AU310" s="48"/>
      <c r="AV310" s="48"/>
      <c r="AW310" s="34"/>
      <c r="AX310" s="48"/>
      <c r="AY310" s="48"/>
      <c r="BA310" s="34">
        <v>107.9892</v>
      </c>
    </row>
    <row r="311" spans="1:53" x14ac:dyDescent="0.2">
      <c r="A311" s="28">
        <v>159</v>
      </c>
      <c r="B311" s="4" t="s">
        <v>101</v>
      </c>
      <c r="C311" s="33" t="s">
        <v>5</v>
      </c>
      <c r="D311" s="7">
        <v>14</v>
      </c>
      <c r="E311" s="7"/>
      <c r="F311" s="8">
        <v>14</v>
      </c>
      <c r="G311" s="5"/>
      <c r="H311" s="28"/>
      <c r="I311" s="28"/>
      <c r="J311" s="5"/>
      <c r="K311" s="28"/>
      <c r="L311" s="28"/>
      <c r="M311" s="5"/>
      <c r="N311" s="28"/>
      <c r="O311" s="28"/>
      <c r="P311" s="5"/>
      <c r="Q311" s="28"/>
      <c r="R311" s="28"/>
      <c r="S311" s="5"/>
      <c r="T311" s="28"/>
      <c r="U311" s="28"/>
      <c r="V311" s="5"/>
      <c r="W311" s="28"/>
      <c r="X311" s="28"/>
      <c r="Y311" s="5"/>
      <c r="Z311" s="28"/>
      <c r="AA311" s="28"/>
      <c r="AB311" s="5"/>
      <c r="AC311" s="28"/>
      <c r="AD311" s="28"/>
      <c r="AE311" s="5"/>
      <c r="AF311" s="28"/>
      <c r="AG311" s="28"/>
      <c r="AH311" s="5"/>
      <c r="AI311" s="28"/>
      <c r="AJ311" s="28"/>
      <c r="AK311" s="5"/>
      <c r="AL311" s="28"/>
      <c r="AM311" s="28"/>
      <c r="AN311" s="5"/>
      <c r="AO311" s="28"/>
      <c r="AP311" s="28"/>
      <c r="AQ311" s="6"/>
      <c r="AR311" s="28"/>
      <c r="AS311" s="28"/>
      <c r="AT311" s="5"/>
      <c r="AU311" s="28"/>
      <c r="AV311" s="28"/>
      <c r="AW311" s="5"/>
      <c r="AX311" s="28"/>
      <c r="AY311" s="28"/>
      <c r="BA311" s="5">
        <v>635.04</v>
      </c>
    </row>
    <row r="312" spans="1:53" x14ac:dyDescent="0.2">
      <c r="A312" s="48">
        <v>160</v>
      </c>
      <c r="B312" s="51" t="s">
        <v>102</v>
      </c>
      <c r="C312" s="52" t="s">
        <v>104</v>
      </c>
      <c r="D312" s="7" t="s">
        <v>104</v>
      </c>
      <c r="E312" s="7" t="s">
        <v>104</v>
      </c>
      <c r="F312" s="7" t="s">
        <v>104</v>
      </c>
      <c r="G312" s="34"/>
      <c r="H312" s="48"/>
      <c r="I312" s="48"/>
      <c r="J312" s="34"/>
      <c r="K312" s="48"/>
      <c r="L312" s="48"/>
      <c r="M312" s="34"/>
      <c r="N312" s="48"/>
      <c r="O312" s="48"/>
      <c r="P312" s="34"/>
      <c r="Q312" s="48"/>
      <c r="R312" s="48"/>
      <c r="S312" s="34"/>
      <c r="T312" s="48"/>
      <c r="U312" s="48"/>
      <c r="V312" s="34"/>
      <c r="W312" s="48"/>
      <c r="X312" s="48"/>
      <c r="Y312" s="34"/>
      <c r="Z312" s="48"/>
      <c r="AA312" s="48"/>
      <c r="AB312" s="34"/>
      <c r="AC312" s="48"/>
      <c r="AD312" s="48"/>
      <c r="AE312" s="34"/>
      <c r="AF312" s="48"/>
      <c r="AG312" s="48"/>
      <c r="AH312" s="34"/>
      <c r="AI312" s="48"/>
      <c r="AJ312" s="48"/>
      <c r="AK312" s="34"/>
      <c r="AL312" s="48"/>
      <c r="AM312" s="48"/>
      <c r="AN312" s="34"/>
      <c r="AO312" s="48"/>
      <c r="AP312" s="48"/>
      <c r="AQ312" s="35"/>
      <c r="AR312" s="48"/>
      <c r="AS312" s="48"/>
      <c r="AT312" s="34"/>
      <c r="AU312" s="48"/>
      <c r="AV312" s="48"/>
      <c r="AW312" s="34"/>
      <c r="AX312" s="48"/>
      <c r="AY312" s="48"/>
      <c r="BA312" s="5">
        <f>SUM(BA313:BA314)</f>
        <v>1367.712</v>
      </c>
    </row>
    <row r="313" spans="1:53" ht="89.25" hidden="1" x14ac:dyDescent="0.2">
      <c r="A313" s="48"/>
      <c r="B313" s="49" t="s">
        <v>353</v>
      </c>
      <c r="C313" s="33" t="s">
        <v>12</v>
      </c>
      <c r="D313" s="7">
        <v>2</v>
      </c>
      <c r="E313" s="7"/>
      <c r="F313" s="8">
        <v>2</v>
      </c>
      <c r="G313" s="34"/>
      <c r="H313" s="48"/>
      <c r="I313" s="48"/>
      <c r="J313" s="34"/>
      <c r="K313" s="48"/>
      <c r="L313" s="48"/>
      <c r="M313" s="34"/>
      <c r="N313" s="48"/>
      <c r="O313" s="48"/>
      <c r="P313" s="34"/>
      <c r="Q313" s="48"/>
      <c r="R313" s="48"/>
      <c r="S313" s="34"/>
      <c r="T313" s="48"/>
      <c r="U313" s="48"/>
      <c r="V313" s="34"/>
      <c r="W313" s="48"/>
      <c r="X313" s="48"/>
      <c r="Y313" s="34"/>
      <c r="Z313" s="48"/>
      <c r="AA313" s="48"/>
      <c r="AB313" s="34"/>
      <c r="AC313" s="48"/>
      <c r="AD313" s="48"/>
      <c r="AE313" s="34"/>
      <c r="AF313" s="48"/>
      <c r="AG313" s="48"/>
      <c r="AH313" s="34"/>
      <c r="AI313" s="48"/>
      <c r="AJ313" s="48"/>
      <c r="AK313" s="34"/>
      <c r="AL313" s="48"/>
      <c r="AM313" s="48"/>
      <c r="AN313" s="34"/>
      <c r="AO313" s="48"/>
      <c r="AP313" s="48"/>
      <c r="AQ313" s="35"/>
      <c r="AR313" s="48"/>
      <c r="AS313" s="48"/>
      <c r="AT313" s="34"/>
      <c r="AU313" s="48"/>
      <c r="AV313" s="48"/>
      <c r="AW313" s="34"/>
      <c r="AX313" s="48"/>
      <c r="AY313" s="48"/>
      <c r="BA313" s="34">
        <v>683.85599999999999</v>
      </c>
    </row>
    <row r="314" spans="1:53" ht="76.5" hidden="1" x14ac:dyDescent="0.2">
      <c r="A314" s="48"/>
      <c r="B314" s="49" t="s">
        <v>354</v>
      </c>
      <c r="C314" s="33" t="s">
        <v>12</v>
      </c>
      <c r="D314" s="7">
        <v>2</v>
      </c>
      <c r="E314" s="7"/>
      <c r="F314" s="8">
        <v>2</v>
      </c>
      <c r="G314" s="34"/>
      <c r="H314" s="48"/>
      <c r="I314" s="48"/>
      <c r="J314" s="34"/>
      <c r="K314" s="48"/>
      <c r="L314" s="48"/>
      <c r="M314" s="34"/>
      <c r="N314" s="48"/>
      <c r="O314" s="48"/>
      <c r="P314" s="34"/>
      <c r="Q314" s="48"/>
      <c r="R314" s="48"/>
      <c r="S314" s="34"/>
      <c r="T314" s="48"/>
      <c r="U314" s="48"/>
      <c r="V314" s="34"/>
      <c r="W314" s="48"/>
      <c r="X314" s="48"/>
      <c r="Y314" s="34"/>
      <c r="Z314" s="48"/>
      <c r="AA314" s="48"/>
      <c r="AB314" s="34"/>
      <c r="AC314" s="48"/>
      <c r="AD314" s="48"/>
      <c r="AE314" s="34"/>
      <c r="AF314" s="48"/>
      <c r="AG314" s="48"/>
      <c r="AH314" s="34"/>
      <c r="AI314" s="48"/>
      <c r="AJ314" s="48"/>
      <c r="AK314" s="34"/>
      <c r="AL314" s="48"/>
      <c r="AM314" s="48"/>
      <c r="AN314" s="34"/>
      <c r="AO314" s="48"/>
      <c r="AP314" s="48"/>
      <c r="AQ314" s="35"/>
      <c r="AR314" s="48"/>
      <c r="AS314" s="48"/>
      <c r="AT314" s="34"/>
      <c r="AU314" s="48"/>
      <c r="AV314" s="48"/>
      <c r="AW314" s="34"/>
      <c r="AX314" s="48"/>
      <c r="AY314" s="48"/>
      <c r="BA314" s="34">
        <v>683.85599999999999</v>
      </c>
    </row>
    <row r="315" spans="1:53" ht="25.5" x14ac:dyDescent="0.2">
      <c r="A315" s="45">
        <v>161</v>
      </c>
      <c r="B315" s="51" t="s">
        <v>152</v>
      </c>
      <c r="C315" s="52" t="s">
        <v>104</v>
      </c>
      <c r="D315" s="7" t="s">
        <v>104</v>
      </c>
      <c r="E315" s="7" t="s">
        <v>104</v>
      </c>
      <c r="F315" s="7" t="s">
        <v>104</v>
      </c>
      <c r="G315" s="5">
        <f>SUM(G316:G317)</f>
        <v>1263.5999999999999</v>
      </c>
      <c r="H315" s="45">
        <v>2</v>
      </c>
      <c r="I315" s="45">
        <v>60</v>
      </c>
      <c r="J315" s="34"/>
      <c r="K315" s="45"/>
      <c r="L315" s="45"/>
      <c r="M315" s="34"/>
      <c r="N315" s="45"/>
      <c r="O315" s="45"/>
      <c r="P315" s="34"/>
      <c r="Q315" s="45"/>
      <c r="R315" s="45"/>
      <c r="S315" s="34"/>
      <c r="T315" s="45"/>
      <c r="U315" s="45"/>
      <c r="V315" s="34"/>
      <c r="W315" s="45"/>
      <c r="X315" s="45"/>
      <c r="Y315" s="34"/>
      <c r="Z315" s="45"/>
      <c r="AA315" s="45"/>
      <c r="AB315" s="34"/>
      <c r="AC315" s="45"/>
      <c r="AD315" s="45"/>
      <c r="AE315" s="34"/>
      <c r="AF315" s="45"/>
      <c r="AG315" s="45"/>
      <c r="AH315" s="34"/>
      <c r="AI315" s="45"/>
      <c r="AJ315" s="45"/>
      <c r="AK315" s="34"/>
      <c r="AL315" s="45"/>
      <c r="AM315" s="45"/>
      <c r="AN315" s="34"/>
      <c r="AO315" s="45"/>
      <c r="AP315" s="45"/>
      <c r="AQ315" s="34"/>
      <c r="AR315" s="45"/>
      <c r="AS315" s="45"/>
      <c r="AT315" s="34"/>
      <c r="AU315" s="45"/>
      <c r="AV315" s="45"/>
      <c r="AW315" s="34"/>
      <c r="AX315" s="45"/>
      <c r="AY315" s="45"/>
      <c r="BA315" s="5">
        <f>SUM(BA316:BA317)</f>
        <v>1263.5999999999999</v>
      </c>
    </row>
    <row r="316" spans="1:53" ht="306" hidden="1" x14ac:dyDescent="0.2">
      <c r="A316" s="46"/>
      <c r="B316" s="49" t="s">
        <v>355</v>
      </c>
      <c r="C316" s="33" t="s">
        <v>5</v>
      </c>
      <c r="D316" s="7">
        <v>5</v>
      </c>
      <c r="E316" s="7"/>
      <c r="F316" s="8">
        <v>5</v>
      </c>
      <c r="G316" s="34">
        <v>966.6</v>
      </c>
      <c r="H316" s="48"/>
      <c r="I316" s="46"/>
      <c r="J316" s="34"/>
      <c r="K316" s="46"/>
      <c r="L316" s="46"/>
      <c r="M316" s="34"/>
      <c r="N316" s="46"/>
      <c r="O316" s="46"/>
      <c r="P316" s="34"/>
      <c r="Q316" s="46"/>
      <c r="R316" s="46"/>
      <c r="S316" s="34"/>
      <c r="T316" s="46"/>
      <c r="U316" s="46"/>
      <c r="V316" s="34"/>
      <c r="W316" s="46"/>
      <c r="X316" s="46"/>
      <c r="Y316" s="34"/>
      <c r="Z316" s="46"/>
      <c r="AA316" s="46"/>
      <c r="AB316" s="34"/>
      <c r="AC316" s="46"/>
      <c r="AD316" s="46"/>
      <c r="AE316" s="34"/>
      <c r="AF316" s="46"/>
      <c r="AG316" s="46"/>
      <c r="AH316" s="34"/>
      <c r="AI316" s="46"/>
      <c r="AJ316" s="46"/>
      <c r="AK316" s="34"/>
      <c r="AL316" s="46"/>
      <c r="AM316" s="46"/>
      <c r="AN316" s="34"/>
      <c r="AO316" s="46"/>
      <c r="AP316" s="46"/>
      <c r="AQ316" s="35"/>
      <c r="AR316" s="46"/>
      <c r="AS316" s="46"/>
      <c r="AT316" s="34"/>
      <c r="AU316" s="46"/>
      <c r="AV316" s="46"/>
      <c r="AW316" s="34"/>
      <c r="AX316" s="46"/>
      <c r="AY316" s="46"/>
      <c r="BA316" s="34">
        <v>966.6</v>
      </c>
    </row>
    <row r="317" spans="1:53" ht="306" hidden="1" x14ac:dyDescent="0.2">
      <c r="A317" s="47"/>
      <c r="B317" s="49" t="s">
        <v>356</v>
      </c>
      <c r="C317" s="33" t="s">
        <v>5</v>
      </c>
      <c r="D317" s="7">
        <v>5</v>
      </c>
      <c r="E317" s="7"/>
      <c r="F317" s="8">
        <v>5</v>
      </c>
      <c r="G317" s="34">
        <v>297</v>
      </c>
      <c r="H317" s="48"/>
      <c r="I317" s="47"/>
      <c r="J317" s="34"/>
      <c r="K317" s="47"/>
      <c r="L317" s="47"/>
      <c r="M317" s="34"/>
      <c r="N317" s="47"/>
      <c r="O317" s="47"/>
      <c r="P317" s="34"/>
      <c r="Q317" s="47"/>
      <c r="R317" s="47"/>
      <c r="S317" s="34"/>
      <c r="T317" s="47"/>
      <c r="U317" s="47"/>
      <c r="V317" s="34"/>
      <c r="W317" s="47"/>
      <c r="X317" s="47"/>
      <c r="Y317" s="34"/>
      <c r="Z317" s="47"/>
      <c r="AA317" s="47"/>
      <c r="AB317" s="34"/>
      <c r="AC317" s="47"/>
      <c r="AD317" s="47"/>
      <c r="AE317" s="34"/>
      <c r="AF317" s="47"/>
      <c r="AG317" s="47"/>
      <c r="AH317" s="34"/>
      <c r="AI317" s="47"/>
      <c r="AJ317" s="47"/>
      <c r="AK317" s="34"/>
      <c r="AL317" s="47"/>
      <c r="AM317" s="47"/>
      <c r="AN317" s="34"/>
      <c r="AO317" s="47"/>
      <c r="AP317" s="47"/>
      <c r="AQ317" s="35"/>
      <c r="AR317" s="47"/>
      <c r="AS317" s="47"/>
      <c r="AT317" s="34"/>
      <c r="AU317" s="47"/>
      <c r="AV317" s="47"/>
      <c r="AW317" s="34"/>
      <c r="AX317" s="47"/>
      <c r="AY317" s="47"/>
      <c r="BA317" s="34">
        <v>297</v>
      </c>
    </row>
    <row r="318" spans="1:53" ht="267.75" x14ac:dyDescent="0.2">
      <c r="A318" s="28">
        <v>163</v>
      </c>
      <c r="B318" s="38" t="s">
        <v>187</v>
      </c>
      <c r="C318" s="33" t="s">
        <v>103</v>
      </c>
      <c r="D318" s="7">
        <v>1856</v>
      </c>
      <c r="E318" s="7">
        <v>144</v>
      </c>
      <c r="F318" s="8">
        <v>2000</v>
      </c>
      <c r="G318" s="5"/>
      <c r="H318" s="41"/>
      <c r="I318" s="28"/>
      <c r="J318" s="5"/>
      <c r="K318" s="28"/>
      <c r="L318" s="28"/>
      <c r="M318" s="5"/>
      <c r="N318" s="28"/>
      <c r="O318" s="28"/>
      <c r="P318" s="5"/>
      <c r="Q318" s="28"/>
      <c r="R318" s="28"/>
      <c r="S318" s="5"/>
      <c r="T318" s="28"/>
      <c r="U318" s="28"/>
      <c r="V318" s="5"/>
      <c r="W318" s="28"/>
      <c r="X318" s="28"/>
      <c r="Y318" s="5"/>
      <c r="Z318" s="28"/>
      <c r="AA318" s="28"/>
      <c r="AB318" s="5"/>
      <c r="AC318" s="28"/>
      <c r="AD318" s="28"/>
      <c r="AE318" s="5"/>
      <c r="AF318" s="28"/>
      <c r="AG318" s="28"/>
      <c r="AH318" s="5"/>
      <c r="AI318" s="28"/>
      <c r="AJ318" s="28"/>
      <c r="AK318" s="5"/>
      <c r="AL318" s="28"/>
      <c r="AM318" s="28"/>
      <c r="AN318" s="5"/>
      <c r="AO318" s="28"/>
      <c r="AP318" s="28"/>
      <c r="AQ318" s="6"/>
      <c r="AR318" s="28"/>
      <c r="AS318" s="28"/>
      <c r="AT318" s="5">
        <v>3823.2</v>
      </c>
      <c r="AU318" s="28">
        <v>1</v>
      </c>
      <c r="AV318" s="28">
        <v>60</v>
      </c>
      <c r="AW318" s="5"/>
      <c r="AX318" s="28"/>
      <c r="AY318" s="28"/>
      <c r="BA318" s="5">
        <v>2116.8000000000002</v>
      </c>
    </row>
    <row r="319" spans="1:53" ht="242.25" x14ac:dyDescent="0.2">
      <c r="A319" s="28">
        <v>164</v>
      </c>
      <c r="B319" s="4" t="s">
        <v>188</v>
      </c>
      <c r="C319" s="33" t="s">
        <v>103</v>
      </c>
      <c r="D319" s="7">
        <v>200</v>
      </c>
      <c r="E319" s="7"/>
      <c r="F319" s="8">
        <v>200</v>
      </c>
      <c r="G319" s="5"/>
      <c r="H319" s="28"/>
      <c r="I319" s="28"/>
      <c r="J319" s="5"/>
      <c r="K319" s="28"/>
      <c r="L319" s="28"/>
      <c r="M319" s="5"/>
      <c r="N319" s="28"/>
      <c r="O319" s="28"/>
      <c r="P319" s="5"/>
      <c r="Q319" s="28"/>
      <c r="R319" s="28"/>
      <c r="S319" s="5"/>
      <c r="T319" s="28"/>
      <c r="U319" s="28"/>
      <c r="V319" s="5"/>
      <c r="W319" s="28"/>
      <c r="X319" s="28"/>
      <c r="Y319" s="5"/>
      <c r="Z319" s="28"/>
      <c r="AA319" s="28"/>
      <c r="AB319" s="5"/>
      <c r="AC319" s="28"/>
      <c r="AD319" s="28"/>
      <c r="AE319" s="5"/>
      <c r="AF319" s="28"/>
      <c r="AG319" s="28"/>
      <c r="AH319" s="5"/>
      <c r="AI319" s="28"/>
      <c r="AJ319" s="28"/>
      <c r="AK319" s="5"/>
      <c r="AL319" s="28"/>
      <c r="AM319" s="28"/>
      <c r="AN319" s="5"/>
      <c r="AO319" s="28"/>
      <c r="AP319" s="28"/>
      <c r="AQ319" s="6"/>
      <c r="AR319" s="28"/>
      <c r="AS319" s="28"/>
      <c r="AT319" s="5">
        <v>1209.5999999999999</v>
      </c>
      <c r="AU319" s="28">
        <v>1</v>
      </c>
      <c r="AV319" s="28">
        <v>60</v>
      </c>
      <c r="AW319" s="5"/>
      <c r="AX319" s="28"/>
      <c r="AY319" s="28"/>
      <c r="BA319" s="5">
        <v>896.4</v>
      </c>
    </row>
    <row r="320" spans="1:53" ht="372" customHeight="1" x14ac:dyDescent="0.2">
      <c r="A320" s="28">
        <v>165</v>
      </c>
      <c r="B320" s="38" t="s">
        <v>189</v>
      </c>
      <c r="C320" s="33" t="s">
        <v>5</v>
      </c>
      <c r="D320" s="7">
        <v>33560</v>
      </c>
      <c r="E320" s="7">
        <v>7340</v>
      </c>
      <c r="F320" s="8">
        <v>40900</v>
      </c>
      <c r="G320" s="5"/>
      <c r="H320" s="28"/>
      <c r="I320" s="28"/>
      <c r="J320" s="5"/>
      <c r="K320" s="28"/>
      <c r="L320" s="28"/>
      <c r="M320" s="5"/>
      <c r="N320" s="28"/>
      <c r="O320" s="28"/>
      <c r="P320" s="5"/>
      <c r="Q320" s="28"/>
      <c r="R320" s="28"/>
      <c r="S320" s="5"/>
      <c r="T320" s="28"/>
      <c r="U320" s="28"/>
      <c r="V320" s="5"/>
      <c r="W320" s="28"/>
      <c r="X320" s="28"/>
      <c r="Y320" s="5"/>
      <c r="Z320" s="28"/>
      <c r="AA320" s="28"/>
      <c r="AB320" s="5"/>
      <c r="AC320" s="28"/>
      <c r="AD320" s="28"/>
      <c r="AE320" s="5"/>
      <c r="AF320" s="28"/>
      <c r="AG320" s="28"/>
      <c r="AH320" s="5"/>
      <c r="AI320" s="28"/>
      <c r="AJ320" s="28"/>
      <c r="AK320" s="5"/>
      <c r="AL320" s="28"/>
      <c r="AM320" s="28"/>
      <c r="AN320" s="5"/>
      <c r="AO320" s="28"/>
      <c r="AP320" s="28"/>
      <c r="AQ320" s="6"/>
      <c r="AR320" s="28"/>
      <c r="AS320" s="28"/>
      <c r="AT320" s="5">
        <v>19877.400000000001</v>
      </c>
      <c r="AU320" s="28">
        <v>1</v>
      </c>
      <c r="AV320" s="28">
        <v>60</v>
      </c>
      <c r="AW320" s="5"/>
      <c r="AX320" s="28"/>
      <c r="AY320" s="28"/>
      <c r="BA320" s="5">
        <v>8834.4</v>
      </c>
    </row>
    <row r="321" spans="1:55" ht="165.75" x14ac:dyDescent="0.2">
      <c r="A321" s="28">
        <v>166</v>
      </c>
      <c r="B321" s="38" t="s">
        <v>190</v>
      </c>
      <c r="C321" s="33" t="s">
        <v>5</v>
      </c>
      <c r="D321" s="7">
        <v>700</v>
      </c>
      <c r="E321" s="7">
        <v>200</v>
      </c>
      <c r="F321" s="8">
        <v>900</v>
      </c>
      <c r="G321" s="5"/>
      <c r="H321" s="28"/>
      <c r="I321" s="28"/>
      <c r="J321" s="5"/>
      <c r="K321" s="28"/>
      <c r="L321" s="28"/>
      <c r="M321" s="5"/>
      <c r="N321" s="28"/>
      <c r="O321" s="28"/>
      <c r="P321" s="5"/>
      <c r="Q321" s="28"/>
      <c r="R321" s="28"/>
      <c r="S321" s="5"/>
      <c r="T321" s="28"/>
      <c r="U321" s="28"/>
      <c r="V321" s="5"/>
      <c r="W321" s="28"/>
      <c r="X321" s="28"/>
      <c r="Y321" s="5"/>
      <c r="Z321" s="28"/>
      <c r="AA321" s="28"/>
      <c r="AB321" s="5"/>
      <c r="AC321" s="28"/>
      <c r="AD321" s="28"/>
      <c r="AE321" s="5"/>
      <c r="AF321" s="28"/>
      <c r="AG321" s="28"/>
      <c r="AH321" s="5"/>
      <c r="AI321" s="28"/>
      <c r="AJ321" s="28"/>
      <c r="AK321" s="5"/>
      <c r="AL321" s="28"/>
      <c r="AM321" s="28"/>
      <c r="AN321" s="5"/>
      <c r="AO321" s="28"/>
      <c r="AP321" s="28"/>
      <c r="AQ321" s="6"/>
      <c r="AR321" s="28"/>
      <c r="AS321" s="28"/>
      <c r="AT321" s="5"/>
      <c r="AU321" s="28"/>
      <c r="AV321" s="28"/>
      <c r="AW321" s="5"/>
      <c r="AX321" s="28"/>
      <c r="AY321" s="28"/>
      <c r="BA321" s="5">
        <v>87.48</v>
      </c>
    </row>
    <row r="322" spans="1:55" x14ac:dyDescent="0.2">
      <c r="AZ322" s="25"/>
      <c r="BA322" s="25"/>
      <c r="BB322" s="25"/>
      <c r="BC322" s="25"/>
    </row>
  </sheetData>
  <autoFilter ref="A7:BA321" xr:uid="{142C6514-E9AA-4531-89B2-45C44139DCC3}">
    <filterColumn colId="1">
      <colorFilter dxfId="0" cellColor="0"/>
    </filterColumn>
  </autoFilter>
  <mergeCells count="1346">
    <mergeCell ref="AD315:AD317"/>
    <mergeCell ref="AG315:AG317"/>
    <mergeCell ref="AD237:AD239"/>
    <mergeCell ref="AG237:AG239"/>
    <mergeCell ref="AD245:AD253"/>
    <mergeCell ref="AG245:AG253"/>
    <mergeCell ref="AD267:AD272"/>
    <mergeCell ref="AG267:AG272"/>
    <mergeCell ref="AD279:AD295"/>
    <mergeCell ref="AG279:AG295"/>
    <mergeCell ref="AD296:AD299"/>
    <mergeCell ref="AG296:AG299"/>
    <mergeCell ref="Z315:Z317"/>
    <mergeCell ref="AC315:AC317"/>
    <mergeCell ref="AD24:AD26"/>
    <mergeCell ref="AG24:AG26"/>
    <mergeCell ref="AD27:AD29"/>
    <mergeCell ref="AG27:AG29"/>
    <mergeCell ref="AD31:AD36"/>
    <mergeCell ref="AG31:AG36"/>
    <mergeCell ref="AD37:AD39"/>
    <mergeCell ref="AG37:AG39"/>
    <mergeCell ref="AD51:AD54"/>
    <mergeCell ref="AG51:AG54"/>
    <mergeCell ref="AD55:AD60"/>
    <mergeCell ref="AG55:AG60"/>
    <mergeCell ref="AD61:AD68"/>
    <mergeCell ref="AG61:AG68"/>
    <mergeCell ref="AD69:AD71"/>
    <mergeCell ref="AG69:AG71"/>
    <mergeCell ref="AD82:AD86"/>
    <mergeCell ref="AG82:AG86"/>
    <mergeCell ref="AD89:AD93"/>
    <mergeCell ref="AG89:AG93"/>
    <mergeCell ref="AD94:AD103"/>
    <mergeCell ref="AG94:AG103"/>
    <mergeCell ref="AD104:AD112"/>
    <mergeCell ref="AG104:AG112"/>
    <mergeCell ref="AD113:AD116"/>
    <mergeCell ref="AG113:AG116"/>
    <mergeCell ref="AD118:AD122"/>
    <mergeCell ref="AG118:AG122"/>
    <mergeCell ref="AD300:AD306"/>
    <mergeCell ref="AG300:AG306"/>
    <mergeCell ref="A168:A170"/>
    <mergeCell ref="A175:A177"/>
    <mergeCell ref="A179:A181"/>
    <mergeCell ref="A89:A93"/>
    <mergeCell ref="A94:A103"/>
    <mergeCell ref="A197:A200"/>
    <mergeCell ref="A201:A203"/>
    <mergeCell ref="A207:A210"/>
    <mergeCell ref="A211:A216"/>
    <mergeCell ref="A217:A219"/>
    <mergeCell ref="A220:A224"/>
    <mergeCell ref="Z24:Z26"/>
    <mergeCell ref="AC24:AC26"/>
    <mergeCell ref="Z27:Z29"/>
    <mergeCell ref="AC27:AC29"/>
    <mergeCell ref="Z31:Z36"/>
    <mergeCell ref="AC31:AC36"/>
    <mergeCell ref="Z37:Z39"/>
    <mergeCell ref="AC37:AC39"/>
    <mergeCell ref="Z51:Z54"/>
    <mergeCell ref="AC51:AC54"/>
    <mergeCell ref="Z55:Z60"/>
    <mergeCell ref="AC55:AC60"/>
    <mergeCell ref="Z61:Z68"/>
    <mergeCell ref="AC61:AC68"/>
    <mergeCell ref="Z69:Z71"/>
    <mergeCell ref="AC69:AC71"/>
    <mergeCell ref="Z82:Z86"/>
    <mergeCell ref="AC82:AC86"/>
    <mergeCell ref="Z89:Z93"/>
    <mergeCell ref="AC89:AC93"/>
    <mergeCell ref="Z94:Z103"/>
    <mergeCell ref="H175:H177"/>
    <mergeCell ref="A237:A239"/>
    <mergeCell ref="A245:A253"/>
    <mergeCell ref="A267:A272"/>
    <mergeCell ref="A296:A299"/>
    <mergeCell ref="A308:A310"/>
    <mergeCell ref="A312:A314"/>
    <mergeCell ref="A182:A184"/>
    <mergeCell ref="A187:A189"/>
    <mergeCell ref="A279:A295"/>
    <mergeCell ref="A300:A306"/>
    <mergeCell ref="A24:A26"/>
    <mergeCell ref="A27:A29"/>
    <mergeCell ref="A31:A36"/>
    <mergeCell ref="A37:A39"/>
    <mergeCell ref="A51:A54"/>
    <mergeCell ref="A55:A60"/>
    <mergeCell ref="A69:A71"/>
    <mergeCell ref="A82:A86"/>
    <mergeCell ref="A191:A193"/>
    <mergeCell ref="A143:A149"/>
    <mergeCell ref="A61:A68"/>
    <mergeCell ref="A104:A112"/>
    <mergeCell ref="A113:A116"/>
    <mergeCell ref="A118:A122"/>
    <mergeCell ref="A124:A129"/>
    <mergeCell ref="A131:A133"/>
    <mergeCell ref="A136:A139"/>
    <mergeCell ref="A234:A236"/>
    <mergeCell ref="A150:A153"/>
    <mergeCell ref="A157:A162"/>
    <mergeCell ref="A164:A167"/>
    <mergeCell ref="H179:H181"/>
    <mergeCell ref="H182:H184"/>
    <mergeCell ref="H187:H189"/>
    <mergeCell ref="H191:H193"/>
    <mergeCell ref="H197:H200"/>
    <mergeCell ref="H201:H203"/>
    <mergeCell ref="H207:H210"/>
    <mergeCell ref="H211:H216"/>
    <mergeCell ref="H217:H219"/>
    <mergeCell ref="A315:A317"/>
    <mergeCell ref="H24:H26"/>
    <mergeCell ref="H27:H29"/>
    <mergeCell ref="H31:H36"/>
    <mergeCell ref="H37:H39"/>
    <mergeCell ref="H51:H54"/>
    <mergeCell ref="H55:H60"/>
    <mergeCell ref="H61:H68"/>
    <mergeCell ref="H69:H71"/>
    <mergeCell ref="H82:H86"/>
    <mergeCell ref="H89:H93"/>
    <mergeCell ref="H94:H103"/>
    <mergeCell ref="H104:H112"/>
    <mergeCell ref="H113:H116"/>
    <mergeCell ref="H118:H122"/>
    <mergeCell ref="H124:H129"/>
    <mergeCell ref="H131:H133"/>
    <mergeCell ref="H136:H139"/>
    <mergeCell ref="H143:H149"/>
    <mergeCell ref="H150:H153"/>
    <mergeCell ref="H157:H162"/>
    <mergeCell ref="H164:H167"/>
    <mergeCell ref="H168:H170"/>
    <mergeCell ref="H312:H314"/>
    <mergeCell ref="H315:H317"/>
    <mergeCell ref="K24:K26"/>
    <mergeCell ref="N24:N26"/>
    <mergeCell ref="Q24:Q26"/>
    <mergeCell ref="T24:T26"/>
    <mergeCell ref="W24:W26"/>
    <mergeCell ref="AF24:AF26"/>
    <mergeCell ref="AI24:AI26"/>
    <mergeCell ref="K31:K36"/>
    <mergeCell ref="N31:N36"/>
    <mergeCell ref="Q31:Q36"/>
    <mergeCell ref="T31:T36"/>
    <mergeCell ref="W31:W36"/>
    <mergeCell ref="AF31:AF36"/>
    <mergeCell ref="AI31:AI36"/>
    <mergeCell ref="K51:K54"/>
    <mergeCell ref="N51:N54"/>
    <mergeCell ref="Q51:Q54"/>
    <mergeCell ref="T51:T54"/>
    <mergeCell ref="W51:W54"/>
    <mergeCell ref="AF51:AF54"/>
    <mergeCell ref="AI51:AI54"/>
    <mergeCell ref="K61:K68"/>
    <mergeCell ref="H220:H224"/>
    <mergeCell ref="H234:H236"/>
    <mergeCell ref="H237:H239"/>
    <mergeCell ref="H245:H253"/>
    <mergeCell ref="H267:H272"/>
    <mergeCell ref="H296:H299"/>
    <mergeCell ref="H300:H306"/>
    <mergeCell ref="H308:H310"/>
    <mergeCell ref="AL37:AL39"/>
    <mergeCell ref="AO37:AO39"/>
    <mergeCell ref="AR37:AR39"/>
    <mergeCell ref="AU37:AU39"/>
    <mergeCell ref="AX37:AX39"/>
    <mergeCell ref="AL24:AL26"/>
    <mergeCell ref="AO24:AO26"/>
    <mergeCell ref="AR24:AR26"/>
    <mergeCell ref="AU24:AU26"/>
    <mergeCell ref="AX24:AX26"/>
    <mergeCell ref="K27:K29"/>
    <mergeCell ref="N27:N29"/>
    <mergeCell ref="Q27:Q29"/>
    <mergeCell ref="T27:T29"/>
    <mergeCell ref="W27:W29"/>
    <mergeCell ref="AF27:AF29"/>
    <mergeCell ref="AI27:AI29"/>
    <mergeCell ref="AL27:AL29"/>
    <mergeCell ref="AO27:AO29"/>
    <mergeCell ref="AR27:AR29"/>
    <mergeCell ref="AU27:AU29"/>
    <mergeCell ref="AX27:AX29"/>
    <mergeCell ref="AL69:AL71"/>
    <mergeCell ref="AO69:AO71"/>
    <mergeCell ref="AR69:AR71"/>
    <mergeCell ref="AU69:AU71"/>
    <mergeCell ref="AX69:AX71"/>
    <mergeCell ref="N61:N68"/>
    <mergeCell ref="Q61:Q68"/>
    <mergeCell ref="T61:T68"/>
    <mergeCell ref="W61:W68"/>
    <mergeCell ref="AF61:AF68"/>
    <mergeCell ref="AI61:AI68"/>
    <mergeCell ref="AL61:AL68"/>
    <mergeCell ref="AO61:AO68"/>
    <mergeCell ref="AR61:AR68"/>
    <mergeCell ref="AL51:AL54"/>
    <mergeCell ref="AO51:AO54"/>
    <mergeCell ref="AR51:AR54"/>
    <mergeCell ref="AU51:AU54"/>
    <mergeCell ref="AX51:AX54"/>
    <mergeCell ref="N55:N60"/>
    <mergeCell ref="Q55:Q60"/>
    <mergeCell ref="T55:T60"/>
    <mergeCell ref="W55:W60"/>
    <mergeCell ref="AF55:AF60"/>
    <mergeCell ref="AI55:AI60"/>
    <mergeCell ref="AL55:AL60"/>
    <mergeCell ref="AO55:AO60"/>
    <mergeCell ref="AR55:AR60"/>
    <mergeCell ref="AU55:AU60"/>
    <mergeCell ref="AX55:AX60"/>
    <mergeCell ref="T89:T93"/>
    <mergeCell ref="W89:W93"/>
    <mergeCell ref="AF89:AF93"/>
    <mergeCell ref="AI89:AI93"/>
    <mergeCell ref="AL89:AL93"/>
    <mergeCell ref="AO89:AO93"/>
    <mergeCell ref="AR89:AR93"/>
    <mergeCell ref="AU89:AU93"/>
    <mergeCell ref="AX89:AX93"/>
    <mergeCell ref="K82:K86"/>
    <mergeCell ref="N82:N86"/>
    <mergeCell ref="Q82:Q86"/>
    <mergeCell ref="T82:T86"/>
    <mergeCell ref="W82:W86"/>
    <mergeCell ref="AF82:AF86"/>
    <mergeCell ref="AI82:AI86"/>
    <mergeCell ref="AL82:AL86"/>
    <mergeCell ref="AO82:AO86"/>
    <mergeCell ref="T104:T112"/>
    <mergeCell ref="W104:W112"/>
    <mergeCell ref="AF104:AF112"/>
    <mergeCell ref="AI104:AI112"/>
    <mergeCell ref="AL104:AL112"/>
    <mergeCell ref="AO104:AO112"/>
    <mergeCell ref="AR104:AR112"/>
    <mergeCell ref="AU104:AU112"/>
    <mergeCell ref="AX104:AX112"/>
    <mergeCell ref="K94:K103"/>
    <mergeCell ref="N94:N103"/>
    <mergeCell ref="Q94:Q103"/>
    <mergeCell ref="T94:T103"/>
    <mergeCell ref="W94:W103"/>
    <mergeCell ref="AF94:AF103"/>
    <mergeCell ref="AI94:AI103"/>
    <mergeCell ref="AL94:AL103"/>
    <mergeCell ref="AO94:AO103"/>
    <mergeCell ref="AC94:AC103"/>
    <mergeCell ref="Z104:Z112"/>
    <mergeCell ref="AC104:AC112"/>
    <mergeCell ref="T118:T122"/>
    <mergeCell ref="W118:W122"/>
    <mergeCell ref="AF118:AF122"/>
    <mergeCell ref="AI118:AI122"/>
    <mergeCell ref="AL118:AL122"/>
    <mergeCell ref="AO118:AO122"/>
    <mergeCell ref="AR118:AR122"/>
    <mergeCell ref="AU118:AU122"/>
    <mergeCell ref="AX118:AX122"/>
    <mergeCell ref="K113:K116"/>
    <mergeCell ref="N113:N116"/>
    <mergeCell ref="Q113:Q116"/>
    <mergeCell ref="T113:T116"/>
    <mergeCell ref="W113:W116"/>
    <mergeCell ref="AF113:AF116"/>
    <mergeCell ref="AI113:AI116"/>
    <mergeCell ref="AL113:AL116"/>
    <mergeCell ref="AO113:AO116"/>
    <mergeCell ref="Z113:Z116"/>
    <mergeCell ref="AC113:AC116"/>
    <mergeCell ref="Z118:Z122"/>
    <mergeCell ref="AC118:AC122"/>
    <mergeCell ref="AX124:AX129"/>
    <mergeCell ref="K131:K133"/>
    <mergeCell ref="N131:N133"/>
    <mergeCell ref="Q131:Q133"/>
    <mergeCell ref="T131:T133"/>
    <mergeCell ref="W131:W133"/>
    <mergeCell ref="AF131:AF133"/>
    <mergeCell ref="AI131:AI133"/>
    <mergeCell ref="AL131:AL133"/>
    <mergeCell ref="AO131:AO133"/>
    <mergeCell ref="AR131:AR133"/>
    <mergeCell ref="AU131:AU133"/>
    <mergeCell ref="AX131:AX133"/>
    <mergeCell ref="K124:K129"/>
    <mergeCell ref="N124:N129"/>
    <mergeCell ref="Q124:Q129"/>
    <mergeCell ref="T124:T129"/>
    <mergeCell ref="W124:W129"/>
    <mergeCell ref="AF124:AF129"/>
    <mergeCell ref="AI124:AI129"/>
    <mergeCell ref="AL124:AL129"/>
    <mergeCell ref="AO124:AO129"/>
    <mergeCell ref="Z124:Z129"/>
    <mergeCell ref="AC124:AC129"/>
    <mergeCell ref="Z131:Z133"/>
    <mergeCell ref="AC131:AC133"/>
    <mergeCell ref="AX136:AX139"/>
    <mergeCell ref="K143:K149"/>
    <mergeCell ref="N143:N149"/>
    <mergeCell ref="Q143:Q149"/>
    <mergeCell ref="T143:T149"/>
    <mergeCell ref="W143:W149"/>
    <mergeCell ref="AF143:AF149"/>
    <mergeCell ref="AI143:AI149"/>
    <mergeCell ref="AL143:AL149"/>
    <mergeCell ref="AO143:AO149"/>
    <mergeCell ref="AR143:AR149"/>
    <mergeCell ref="AU143:AU149"/>
    <mergeCell ref="AX143:AX149"/>
    <mergeCell ref="K136:K139"/>
    <mergeCell ref="N136:N139"/>
    <mergeCell ref="Q136:Q139"/>
    <mergeCell ref="T136:T139"/>
    <mergeCell ref="W136:W139"/>
    <mergeCell ref="AF136:AF139"/>
    <mergeCell ref="AI136:AI139"/>
    <mergeCell ref="AL136:AL139"/>
    <mergeCell ref="AO136:AO139"/>
    <mergeCell ref="Z136:Z139"/>
    <mergeCell ref="AC136:AC139"/>
    <mergeCell ref="Z143:Z149"/>
    <mergeCell ref="AC143:AC149"/>
    <mergeCell ref="AX150:AX153"/>
    <mergeCell ref="K157:K162"/>
    <mergeCell ref="N157:N162"/>
    <mergeCell ref="Q157:Q162"/>
    <mergeCell ref="T157:T162"/>
    <mergeCell ref="W157:W162"/>
    <mergeCell ref="AF157:AF162"/>
    <mergeCell ref="AI157:AI162"/>
    <mergeCell ref="AL157:AL162"/>
    <mergeCell ref="AO157:AO162"/>
    <mergeCell ref="AR157:AR162"/>
    <mergeCell ref="AU157:AU162"/>
    <mergeCell ref="AX157:AX162"/>
    <mergeCell ref="K150:K153"/>
    <mergeCell ref="N150:N153"/>
    <mergeCell ref="Q150:Q153"/>
    <mergeCell ref="T150:T153"/>
    <mergeCell ref="W150:W153"/>
    <mergeCell ref="AF150:AF153"/>
    <mergeCell ref="AI150:AI153"/>
    <mergeCell ref="AL150:AL153"/>
    <mergeCell ref="AO150:AO153"/>
    <mergeCell ref="Z150:Z153"/>
    <mergeCell ref="AC150:AC153"/>
    <mergeCell ref="Z157:Z162"/>
    <mergeCell ref="AC157:AC162"/>
    <mergeCell ref="AX164:AX167"/>
    <mergeCell ref="K168:K170"/>
    <mergeCell ref="N168:N170"/>
    <mergeCell ref="Q168:Q170"/>
    <mergeCell ref="T168:T170"/>
    <mergeCell ref="W168:W170"/>
    <mergeCell ref="AF168:AF170"/>
    <mergeCell ref="AI168:AI170"/>
    <mergeCell ref="AL168:AL170"/>
    <mergeCell ref="AO168:AO170"/>
    <mergeCell ref="AR168:AR170"/>
    <mergeCell ref="AU168:AU170"/>
    <mergeCell ref="AX168:AX170"/>
    <mergeCell ref="K164:K167"/>
    <mergeCell ref="N164:N167"/>
    <mergeCell ref="Q164:Q167"/>
    <mergeCell ref="T164:T167"/>
    <mergeCell ref="W164:W167"/>
    <mergeCell ref="AF164:AF167"/>
    <mergeCell ref="AI164:AI167"/>
    <mergeCell ref="AL164:AL167"/>
    <mergeCell ref="AO164:AO167"/>
    <mergeCell ref="Z164:Z167"/>
    <mergeCell ref="AC164:AC167"/>
    <mergeCell ref="Z168:Z170"/>
    <mergeCell ref="AC168:AC170"/>
    <mergeCell ref="AX175:AX177"/>
    <mergeCell ref="K179:K181"/>
    <mergeCell ref="N179:N181"/>
    <mergeCell ref="Q179:Q181"/>
    <mergeCell ref="T179:T181"/>
    <mergeCell ref="W179:W181"/>
    <mergeCell ref="AF179:AF181"/>
    <mergeCell ref="AI179:AI181"/>
    <mergeCell ref="AL179:AL181"/>
    <mergeCell ref="AO179:AO181"/>
    <mergeCell ref="AR179:AR181"/>
    <mergeCell ref="AU179:AU181"/>
    <mergeCell ref="AX179:AX181"/>
    <mergeCell ref="K175:K177"/>
    <mergeCell ref="N175:N177"/>
    <mergeCell ref="Q175:Q177"/>
    <mergeCell ref="T175:T177"/>
    <mergeCell ref="W175:W177"/>
    <mergeCell ref="AF175:AF177"/>
    <mergeCell ref="AI175:AI177"/>
    <mergeCell ref="AL175:AL177"/>
    <mergeCell ref="AO175:AO177"/>
    <mergeCell ref="Z175:Z177"/>
    <mergeCell ref="AC175:AC177"/>
    <mergeCell ref="Z179:Z181"/>
    <mergeCell ref="AC179:AC181"/>
    <mergeCell ref="AX182:AX184"/>
    <mergeCell ref="K187:K189"/>
    <mergeCell ref="N187:N189"/>
    <mergeCell ref="Q187:Q189"/>
    <mergeCell ref="T187:T189"/>
    <mergeCell ref="W187:W189"/>
    <mergeCell ref="AF187:AF189"/>
    <mergeCell ref="AI187:AI189"/>
    <mergeCell ref="AL187:AL189"/>
    <mergeCell ref="AO187:AO189"/>
    <mergeCell ref="AR187:AR189"/>
    <mergeCell ref="AU187:AU189"/>
    <mergeCell ref="AX187:AX189"/>
    <mergeCell ref="K182:K184"/>
    <mergeCell ref="N182:N184"/>
    <mergeCell ref="Q182:Q184"/>
    <mergeCell ref="T182:T184"/>
    <mergeCell ref="W182:W184"/>
    <mergeCell ref="AF182:AF184"/>
    <mergeCell ref="AI182:AI184"/>
    <mergeCell ref="AL182:AL184"/>
    <mergeCell ref="AO182:AO184"/>
    <mergeCell ref="Z182:Z184"/>
    <mergeCell ref="AC182:AC184"/>
    <mergeCell ref="Z187:Z189"/>
    <mergeCell ref="AC187:AC189"/>
    <mergeCell ref="AX191:AX193"/>
    <mergeCell ref="K197:K200"/>
    <mergeCell ref="N197:N200"/>
    <mergeCell ref="Q197:Q200"/>
    <mergeCell ref="T197:T200"/>
    <mergeCell ref="W197:W200"/>
    <mergeCell ref="AF197:AF200"/>
    <mergeCell ref="AI197:AI200"/>
    <mergeCell ref="AL197:AL200"/>
    <mergeCell ref="AO197:AO200"/>
    <mergeCell ref="AR197:AR200"/>
    <mergeCell ref="AU197:AU200"/>
    <mergeCell ref="AX197:AX200"/>
    <mergeCell ref="K191:K193"/>
    <mergeCell ref="N191:N193"/>
    <mergeCell ref="Q191:Q193"/>
    <mergeCell ref="T191:T193"/>
    <mergeCell ref="W191:W193"/>
    <mergeCell ref="AF191:AF193"/>
    <mergeCell ref="AI191:AI193"/>
    <mergeCell ref="AL191:AL193"/>
    <mergeCell ref="AO191:AO193"/>
    <mergeCell ref="Z191:Z193"/>
    <mergeCell ref="AC191:AC193"/>
    <mergeCell ref="Z197:Z200"/>
    <mergeCell ref="AC197:AC200"/>
    <mergeCell ref="AX201:AX203"/>
    <mergeCell ref="K207:K210"/>
    <mergeCell ref="N207:N210"/>
    <mergeCell ref="Q207:Q210"/>
    <mergeCell ref="T207:T210"/>
    <mergeCell ref="W207:W210"/>
    <mergeCell ref="AF207:AF210"/>
    <mergeCell ref="AI207:AI210"/>
    <mergeCell ref="AL207:AL210"/>
    <mergeCell ref="AO207:AO210"/>
    <mergeCell ref="AR207:AR210"/>
    <mergeCell ref="AU207:AU210"/>
    <mergeCell ref="AX207:AX210"/>
    <mergeCell ref="K201:K203"/>
    <mergeCell ref="N201:N203"/>
    <mergeCell ref="Q201:Q203"/>
    <mergeCell ref="T201:T203"/>
    <mergeCell ref="W201:W203"/>
    <mergeCell ref="AF201:AF203"/>
    <mergeCell ref="AI201:AI203"/>
    <mergeCell ref="AL201:AL203"/>
    <mergeCell ref="AO201:AO203"/>
    <mergeCell ref="Z201:Z203"/>
    <mergeCell ref="AC201:AC203"/>
    <mergeCell ref="Z207:Z210"/>
    <mergeCell ref="AC207:AC210"/>
    <mergeCell ref="AX211:AX216"/>
    <mergeCell ref="K217:K219"/>
    <mergeCell ref="N217:N219"/>
    <mergeCell ref="Q217:Q219"/>
    <mergeCell ref="T217:T219"/>
    <mergeCell ref="W217:W219"/>
    <mergeCell ref="AF217:AF219"/>
    <mergeCell ref="AI217:AI219"/>
    <mergeCell ref="AL217:AL219"/>
    <mergeCell ref="AO217:AO219"/>
    <mergeCell ref="AR217:AR219"/>
    <mergeCell ref="AU217:AU219"/>
    <mergeCell ref="AX217:AX219"/>
    <mergeCell ref="K211:K216"/>
    <mergeCell ref="N211:N216"/>
    <mergeCell ref="Q211:Q216"/>
    <mergeCell ref="T211:T216"/>
    <mergeCell ref="W211:W216"/>
    <mergeCell ref="AF211:AF216"/>
    <mergeCell ref="AI211:AI216"/>
    <mergeCell ref="AL211:AL216"/>
    <mergeCell ref="AO211:AO216"/>
    <mergeCell ref="Z211:Z216"/>
    <mergeCell ref="AC211:AC216"/>
    <mergeCell ref="Z217:Z219"/>
    <mergeCell ref="AC217:AC219"/>
    <mergeCell ref="N234:N236"/>
    <mergeCell ref="Q234:Q236"/>
    <mergeCell ref="T234:T236"/>
    <mergeCell ref="W234:W236"/>
    <mergeCell ref="AF234:AF236"/>
    <mergeCell ref="AI234:AI236"/>
    <mergeCell ref="AL234:AL236"/>
    <mergeCell ref="AO234:AO236"/>
    <mergeCell ref="AR234:AR236"/>
    <mergeCell ref="AU234:AU236"/>
    <mergeCell ref="AX234:AX236"/>
    <mergeCell ref="K220:K224"/>
    <mergeCell ref="N220:N224"/>
    <mergeCell ref="Q220:Q224"/>
    <mergeCell ref="T220:T224"/>
    <mergeCell ref="W220:W224"/>
    <mergeCell ref="AF220:AF224"/>
    <mergeCell ref="AI220:AI224"/>
    <mergeCell ref="AL220:AL224"/>
    <mergeCell ref="AO220:AO224"/>
    <mergeCell ref="Z220:Z224"/>
    <mergeCell ref="AC220:AC224"/>
    <mergeCell ref="Z234:Z236"/>
    <mergeCell ref="AC234:AC236"/>
    <mergeCell ref="AI245:AI253"/>
    <mergeCell ref="AL245:AL253"/>
    <mergeCell ref="AO245:AO253"/>
    <mergeCell ref="AR245:AR253"/>
    <mergeCell ref="AU245:AU253"/>
    <mergeCell ref="AX245:AX253"/>
    <mergeCell ref="K237:K239"/>
    <mergeCell ref="N237:N239"/>
    <mergeCell ref="Q237:Q239"/>
    <mergeCell ref="T237:T239"/>
    <mergeCell ref="W237:W239"/>
    <mergeCell ref="AF237:AF239"/>
    <mergeCell ref="AI237:AI239"/>
    <mergeCell ref="AL237:AL239"/>
    <mergeCell ref="AO237:AO239"/>
    <mergeCell ref="Z237:Z239"/>
    <mergeCell ref="AC237:AC239"/>
    <mergeCell ref="Z245:Z253"/>
    <mergeCell ref="AC245:AC253"/>
    <mergeCell ref="AL279:AL295"/>
    <mergeCell ref="AO279:AO295"/>
    <mergeCell ref="AR279:AR295"/>
    <mergeCell ref="AU279:AU295"/>
    <mergeCell ref="AX279:AX295"/>
    <mergeCell ref="K267:K272"/>
    <mergeCell ref="N267:N272"/>
    <mergeCell ref="Q267:Q272"/>
    <mergeCell ref="T267:T272"/>
    <mergeCell ref="W267:W272"/>
    <mergeCell ref="AF267:AF272"/>
    <mergeCell ref="AI267:AI272"/>
    <mergeCell ref="AL267:AL272"/>
    <mergeCell ref="AO267:AO272"/>
    <mergeCell ref="Z267:Z272"/>
    <mergeCell ref="AC267:AC272"/>
    <mergeCell ref="Z279:Z295"/>
    <mergeCell ref="AC279:AC295"/>
    <mergeCell ref="T300:T306"/>
    <mergeCell ref="W300:W306"/>
    <mergeCell ref="AF300:AF306"/>
    <mergeCell ref="AI300:AI306"/>
    <mergeCell ref="AL300:AL306"/>
    <mergeCell ref="AO300:AO306"/>
    <mergeCell ref="AR300:AR306"/>
    <mergeCell ref="AU300:AU306"/>
    <mergeCell ref="AX300:AX306"/>
    <mergeCell ref="K296:K299"/>
    <mergeCell ref="N296:N299"/>
    <mergeCell ref="Q296:Q299"/>
    <mergeCell ref="T296:T299"/>
    <mergeCell ref="W296:W299"/>
    <mergeCell ref="AF296:AF299"/>
    <mergeCell ref="AI296:AI299"/>
    <mergeCell ref="AL296:AL299"/>
    <mergeCell ref="AO296:AO299"/>
    <mergeCell ref="Z296:Z299"/>
    <mergeCell ref="AC296:AC299"/>
    <mergeCell ref="Z300:Z306"/>
    <mergeCell ref="AC300:AC306"/>
    <mergeCell ref="K315:K317"/>
    <mergeCell ref="N315:N317"/>
    <mergeCell ref="Q315:Q317"/>
    <mergeCell ref="T315:T317"/>
    <mergeCell ref="W315:W317"/>
    <mergeCell ref="AF315:AF317"/>
    <mergeCell ref="AI315:AI317"/>
    <mergeCell ref="AL315:AL317"/>
    <mergeCell ref="AO315:AO317"/>
    <mergeCell ref="AR308:AR310"/>
    <mergeCell ref="AU308:AU310"/>
    <mergeCell ref="AX308:AX310"/>
    <mergeCell ref="K312:K314"/>
    <mergeCell ref="N312:N314"/>
    <mergeCell ref="Q312:Q314"/>
    <mergeCell ref="T312:T314"/>
    <mergeCell ref="W312:W314"/>
    <mergeCell ref="AF312:AF314"/>
    <mergeCell ref="AI312:AI314"/>
    <mergeCell ref="AL312:AL314"/>
    <mergeCell ref="AO312:AO314"/>
    <mergeCell ref="AR312:AR314"/>
    <mergeCell ref="AU312:AU314"/>
    <mergeCell ref="AX312:AX314"/>
    <mergeCell ref="K308:K310"/>
    <mergeCell ref="N308:N310"/>
    <mergeCell ref="Q308:Q310"/>
    <mergeCell ref="T308:T310"/>
    <mergeCell ref="W308:W310"/>
    <mergeCell ref="AF308:AF310"/>
    <mergeCell ref="AI308:AI310"/>
    <mergeCell ref="AL308:AL310"/>
    <mergeCell ref="AR315:AR317"/>
    <mergeCell ref="AU315:AU317"/>
    <mergeCell ref="AX315:AX317"/>
    <mergeCell ref="I24:I26"/>
    <mergeCell ref="L24:L26"/>
    <mergeCell ref="O24:O26"/>
    <mergeCell ref="R24:R26"/>
    <mergeCell ref="U24:U26"/>
    <mergeCell ref="X24:X26"/>
    <mergeCell ref="I31:I36"/>
    <mergeCell ref="L31:L36"/>
    <mergeCell ref="O31:O36"/>
    <mergeCell ref="R31:R36"/>
    <mergeCell ref="U31:U36"/>
    <mergeCell ref="X31:X36"/>
    <mergeCell ref="I51:I54"/>
    <mergeCell ref="L51:L54"/>
    <mergeCell ref="O51:O54"/>
    <mergeCell ref="R51:R54"/>
    <mergeCell ref="U51:U54"/>
    <mergeCell ref="X51:X54"/>
    <mergeCell ref="I61:I68"/>
    <mergeCell ref="L61:L68"/>
    <mergeCell ref="O61:O68"/>
    <mergeCell ref="AR267:AR272"/>
    <mergeCell ref="AU267:AU272"/>
    <mergeCell ref="AX267:AX272"/>
    <mergeCell ref="AR237:AR239"/>
    <mergeCell ref="AU237:AU239"/>
    <mergeCell ref="AX237:AX239"/>
    <mergeCell ref="AR220:AR224"/>
    <mergeCell ref="AU220:AU224"/>
    <mergeCell ref="AA24:AA26"/>
    <mergeCell ref="AJ24:AJ26"/>
    <mergeCell ref="AM24:AM26"/>
    <mergeCell ref="AP24:AP26"/>
    <mergeCell ref="AS24:AS26"/>
    <mergeCell ref="AV24:AV26"/>
    <mergeCell ref="AY24:AY26"/>
    <mergeCell ref="I27:I29"/>
    <mergeCell ref="L27:L29"/>
    <mergeCell ref="O27:O29"/>
    <mergeCell ref="R27:R29"/>
    <mergeCell ref="U27:U29"/>
    <mergeCell ref="X27:X29"/>
    <mergeCell ref="AA27:AA29"/>
    <mergeCell ref="AJ27:AJ29"/>
    <mergeCell ref="AM27:AM29"/>
    <mergeCell ref="AP27:AP29"/>
    <mergeCell ref="AS27:AS29"/>
    <mergeCell ref="AV27:AV29"/>
    <mergeCell ref="AY27:AY29"/>
    <mergeCell ref="AA31:AA36"/>
    <mergeCell ref="AJ31:AJ36"/>
    <mergeCell ref="AM31:AM36"/>
    <mergeCell ref="AP31:AP36"/>
    <mergeCell ref="AS31:AS36"/>
    <mergeCell ref="AV31:AV36"/>
    <mergeCell ref="AY31:AY36"/>
    <mergeCell ref="I37:I39"/>
    <mergeCell ref="L37:L39"/>
    <mergeCell ref="O37:O39"/>
    <mergeCell ref="R37:R39"/>
    <mergeCell ref="U37:U39"/>
    <mergeCell ref="X37:X39"/>
    <mergeCell ref="AA37:AA39"/>
    <mergeCell ref="AJ37:AJ39"/>
    <mergeCell ref="AM37:AM39"/>
    <mergeCell ref="AP37:AP39"/>
    <mergeCell ref="AS37:AS39"/>
    <mergeCell ref="AV37:AV39"/>
    <mergeCell ref="AY37:AY39"/>
    <mergeCell ref="AL31:AL36"/>
    <mergeCell ref="AO31:AO36"/>
    <mergeCell ref="AR31:AR36"/>
    <mergeCell ref="AU31:AU36"/>
    <mergeCell ref="AX31:AX36"/>
    <mergeCell ref="K37:K39"/>
    <mergeCell ref="N37:N39"/>
    <mergeCell ref="Q37:Q39"/>
    <mergeCell ref="T37:T39"/>
    <mergeCell ref="W37:W39"/>
    <mergeCell ref="AF37:AF39"/>
    <mergeCell ref="AI37:AI39"/>
    <mergeCell ref="AA51:AA54"/>
    <mergeCell ref="AJ51:AJ54"/>
    <mergeCell ref="AM51:AM54"/>
    <mergeCell ref="AP51:AP54"/>
    <mergeCell ref="AS51:AS54"/>
    <mergeCell ref="AV51:AV54"/>
    <mergeCell ref="AY51:AY54"/>
    <mergeCell ref="I55:I60"/>
    <mergeCell ref="L55:L60"/>
    <mergeCell ref="O55:O60"/>
    <mergeCell ref="R55:R60"/>
    <mergeCell ref="U55:U60"/>
    <mergeCell ref="X55:X60"/>
    <mergeCell ref="AA55:AA60"/>
    <mergeCell ref="AJ55:AJ60"/>
    <mergeCell ref="AM55:AM60"/>
    <mergeCell ref="AP55:AP60"/>
    <mergeCell ref="AS55:AS60"/>
    <mergeCell ref="AV55:AV60"/>
    <mergeCell ref="AY55:AY60"/>
    <mergeCell ref="K55:K60"/>
    <mergeCell ref="AY61:AY68"/>
    <mergeCell ref="I69:I71"/>
    <mergeCell ref="L69:L71"/>
    <mergeCell ref="O69:O71"/>
    <mergeCell ref="R69:R71"/>
    <mergeCell ref="U69:U71"/>
    <mergeCell ref="X69:X71"/>
    <mergeCell ref="AA69:AA71"/>
    <mergeCell ref="AJ69:AJ71"/>
    <mergeCell ref="AM69:AM71"/>
    <mergeCell ref="AP69:AP71"/>
    <mergeCell ref="AS69:AS71"/>
    <mergeCell ref="AV69:AV71"/>
    <mergeCell ref="AY69:AY71"/>
    <mergeCell ref="R61:R68"/>
    <mergeCell ref="U61:U68"/>
    <mergeCell ref="X61:X68"/>
    <mergeCell ref="AA61:AA68"/>
    <mergeCell ref="AJ61:AJ68"/>
    <mergeCell ref="AM61:AM68"/>
    <mergeCell ref="AP61:AP68"/>
    <mergeCell ref="AS61:AS68"/>
    <mergeCell ref="AV61:AV68"/>
    <mergeCell ref="AU61:AU68"/>
    <mergeCell ref="AX61:AX68"/>
    <mergeCell ref="K69:K71"/>
    <mergeCell ref="N69:N71"/>
    <mergeCell ref="Q69:Q71"/>
    <mergeCell ref="T69:T71"/>
    <mergeCell ref="W69:W71"/>
    <mergeCell ref="AF69:AF71"/>
    <mergeCell ref="AI69:AI71"/>
    <mergeCell ref="AP82:AP86"/>
    <mergeCell ref="AS82:AS86"/>
    <mergeCell ref="AV82:AV86"/>
    <mergeCell ref="AY82:AY86"/>
    <mergeCell ref="I89:I93"/>
    <mergeCell ref="L89:L93"/>
    <mergeCell ref="O89:O93"/>
    <mergeCell ref="R89:R93"/>
    <mergeCell ref="U89:U93"/>
    <mergeCell ref="X89:X93"/>
    <mergeCell ref="AA89:AA93"/>
    <mergeCell ref="AJ89:AJ93"/>
    <mergeCell ref="AM89:AM93"/>
    <mergeCell ref="AP89:AP93"/>
    <mergeCell ref="AS89:AS93"/>
    <mergeCell ref="AV89:AV93"/>
    <mergeCell ref="AY89:AY93"/>
    <mergeCell ref="I82:I86"/>
    <mergeCell ref="L82:L86"/>
    <mergeCell ref="O82:O86"/>
    <mergeCell ref="R82:R86"/>
    <mergeCell ref="U82:U86"/>
    <mergeCell ref="X82:X86"/>
    <mergeCell ref="AA82:AA86"/>
    <mergeCell ref="AJ82:AJ86"/>
    <mergeCell ref="AM82:AM86"/>
    <mergeCell ref="AR82:AR86"/>
    <mergeCell ref="AU82:AU86"/>
    <mergeCell ref="AX82:AX86"/>
    <mergeCell ref="K89:K93"/>
    <mergeCell ref="N89:N93"/>
    <mergeCell ref="Q89:Q93"/>
    <mergeCell ref="AP94:AP103"/>
    <mergeCell ref="AS94:AS103"/>
    <mergeCell ref="AV94:AV103"/>
    <mergeCell ref="AY94:AY103"/>
    <mergeCell ref="I104:I112"/>
    <mergeCell ref="L104:L112"/>
    <mergeCell ref="O104:O112"/>
    <mergeCell ref="R104:R112"/>
    <mergeCell ref="U104:U112"/>
    <mergeCell ref="X104:X112"/>
    <mergeCell ref="AA104:AA112"/>
    <mergeCell ref="AJ104:AJ112"/>
    <mergeCell ref="AM104:AM112"/>
    <mergeCell ref="AP104:AP112"/>
    <mergeCell ref="AS104:AS112"/>
    <mergeCell ref="AV104:AV112"/>
    <mergeCell ref="AY104:AY112"/>
    <mergeCell ref="I94:I103"/>
    <mergeCell ref="L94:L103"/>
    <mergeCell ref="O94:O103"/>
    <mergeCell ref="R94:R103"/>
    <mergeCell ref="U94:U103"/>
    <mergeCell ref="X94:X103"/>
    <mergeCell ref="AA94:AA103"/>
    <mergeCell ref="AJ94:AJ103"/>
    <mergeCell ref="AM94:AM103"/>
    <mergeCell ref="AR94:AR103"/>
    <mergeCell ref="AU94:AU103"/>
    <mergeCell ref="AX94:AX103"/>
    <mergeCell ref="K104:K112"/>
    <mergeCell ref="N104:N112"/>
    <mergeCell ref="Q104:Q112"/>
    <mergeCell ref="AP113:AP116"/>
    <mergeCell ref="AS113:AS116"/>
    <mergeCell ref="AV113:AV116"/>
    <mergeCell ref="AY113:AY116"/>
    <mergeCell ref="I118:I122"/>
    <mergeCell ref="L118:L122"/>
    <mergeCell ref="O118:O122"/>
    <mergeCell ref="R118:R122"/>
    <mergeCell ref="U118:U122"/>
    <mergeCell ref="X118:X122"/>
    <mergeCell ref="AA118:AA122"/>
    <mergeCell ref="AJ118:AJ122"/>
    <mergeCell ref="AM118:AM122"/>
    <mergeCell ref="AP118:AP122"/>
    <mergeCell ref="AS118:AS122"/>
    <mergeCell ref="AV118:AV122"/>
    <mergeCell ref="AY118:AY122"/>
    <mergeCell ref="I113:I116"/>
    <mergeCell ref="L113:L116"/>
    <mergeCell ref="O113:O116"/>
    <mergeCell ref="R113:R116"/>
    <mergeCell ref="U113:U116"/>
    <mergeCell ref="X113:X116"/>
    <mergeCell ref="AA113:AA116"/>
    <mergeCell ref="AJ113:AJ116"/>
    <mergeCell ref="AM113:AM116"/>
    <mergeCell ref="AR113:AR116"/>
    <mergeCell ref="AU113:AU116"/>
    <mergeCell ref="AX113:AX116"/>
    <mergeCell ref="K118:K122"/>
    <mergeCell ref="N118:N122"/>
    <mergeCell ref="Q118:Q122"/>
    <mergeCell ref="AP124:AP129"/>
    <mergeCell ref="AS124:AS129"/>
    <mergeCell ref="AV124:AV129"/>
    <mergeCell ref="AY124:AY129"/>
    <mergeCell ref="I131:I133"/>
    <mergeCell ref="L131:L133"/>
    <mergeCell ref="O131:O133"/>
    <mergeCell ref="R131:R133"/>
    <mergeCell ref="U131:U133"/>
    <mergeCell ref="X131:X133"/>
    <mergeCell ref="AA131:AA133"/>
    <mergeCell ref="AJ131:AJ133"/>
    <mergeCell ref="AM131:AM133"/>
    <mergeCell ref="AP131:AP133"/>
    <mergeCell ref="AS131:AS133"/>
    <mergeCell ref="AV131:AV133"/>
    <mergeCell ref="AY131:AY133"/>
    <mergeCell ref="I124:I129"/>
    <mergeCell ref="L124:L129"/>
    <mergeCell ref="O124:O129"/>
    <mergeCell ref="R124:R129"/>
    <mergeCell ref="U124:U129"/>
    <mergeCell ref="X124:X129"/>
    <mergeCell ref="AA124:AA129"/>
    <mergeCell ref="AJ124:AJ129"/>
    <mergeCell ref="AM124:AM129"/>
    <mergeCell ref="AD124:AD129"/>
    <mergeCell ref="AG124:AG129"/>
    <mergeCell ref="AD131:AD133"/>
    <mergeCell ref="AG131:AG133"/>
    <mergeCell ref="AR124:AR129"/>
    <mergeCell ref="AU124:AU129"/>
    <mergeCell ref="AP136:AP139"/>
    <mergeCell ref="AS136:AS139"/>
    <mergeCell ref="AV136:AV139"/>
    <mergeCell ref="AY136:AY139"/>
    <mergeCell ref="I143:I149"/>
    <mergeCell ref="L143:L149"/>
    <mergeCell ref="O143:O149"/>
    <mergeCell ref="R143:R149"/>
    <mergeCell ref="U143:U149"/>
    <mergeCell ref="X143:X149"/>
    <mergeCell ref="AA143:AA149"/>
    <mergeCell ref="AJ143:AJ149"/>
    <mergeCell ref="AM143:AM149"/>
    <mergeCell ref="AP143:AP149"/>
    <mergeCell ref="AS143:AS149"/>
    <mergeCell ref="AV143:AV149"/>
    <mergeCell ref="AY143:AY149"/>
    <mergeCell ref="I136:I139"/>
    <mergeCell ref="L136:L139"/>
    <mergeCell ref="O136:O139"/>
    <mergeCell ref="R136:R139"/>
    <mergeCell ref="U136:U139"/>
    <mergeCell ref="X136:X139"/>
    <mergeCell ref="AA136:AA139"/>
    <mergeCell ref="AJ136:AJ139"/>
    <mergeCell ref="AM136:AM139"/>
    <mergeCell ref="AD136:AD139"/>
    <mergeCell ref="AG136:AG139"/>
    <mergeCell ref="AD143:AD149"/>
    <mergeCell ref="AG143:AG149"/>
    <mergeCell ref="AR136:AR139"/>
    <mergeCell ref="AU136:AU139"/>
    <mergeCell ref="AP150:AP153"/>
    <mergeCell ref="AS150:AS153"/>
    <mergeCell ref="AV150:AV153"/>
    <mergeCell ref="AY150:AY153"/>
    <mergeCell ref="I157:I162"/>
    <mergeCell ref="L157:L162"/>
    <mergeCell ref="O157:O162"/>
    <mergeCell ref="R157:R162"/>
    <mergeCell ref="U157:U162"/>
    <mergeCell ref="X157:X162"/>
    <mergeCell ref="AA157:AA162"/>
    <mergeCell ref="AJ157:AJ162"/>
    <mergeCell ref="AM157:AM162"/>
    <mergeCell ref="AP157:AP162"/>
    <mergeCell ref="AS157:AS162"/>
    <mergeCell ref="AV157:AV162"/>
    <mergeCell ref="AY157:AY162"/>
    <mergeCell ref="I150:I153"/>
    <mergeCell ref="L150:L153"/>
    <mergeCell ref="O150:O153"/>
    <mergeCell ref="R150:R153"/>
    <mergeCell ref="U150:U153"/>
    <mergeCell ref="X150:X153"/>
    <mergeCell ref="AA150:AA153"/>
    <mergeCell ref="AJ150:AJ153"/>
    <mergeCell ref="AM150:AM153"/>
    <mergeCell ref="AD150:AD153"/>
    <mergeCell ref="AG150:AG153"/>
    <mergeCell ref="AD157:AD162"/>
    <mergeCell ref="AG157:AG162"/>
    <mergeCell ref="AR150:AR153"/>
    <mergeCell ref="AU150:AU153"/>
    <mergeCell ref="AP164:AP167"/>
    <mergeCell ref="AS164:AS167"/>
    <mergeCell ref="AV164:AV167"/>
    <mergeCell ref="AY164:AY167"/>
    <mergeCell ref="I168:I170"/>
    <mergeCell ref="L168:L170"/>
    <mergeCell ref="O168:O170"/>
    <mergeCell ref="R168:R170"/>
    <mergeCell ref="U168:U170"/>
    <mergeCell ref="X168:X170"/>
    <mergeCell ref="AA168:AA170"/>
    <mergeCell ref="AJ168:AJ170"/>
    <mergeCell ref="AM168:AM170"/>
    <mergeCell ref="AP168:AP170"/>
    <mergeCell ref="AS168:AS170"/>
    <mergeCell ref="AV168:AV170"/>
    <mergeCell ref="AY168:AY170"/>
    <mergeCell ref="I164:I167"/>
    <mergeCell ref="L164:L167"/>
    <mergeCell ref="O164:O167"/>
    <mergeCell ref="R164:R167"/>
    <mergeCell ref="U164:U167"/>
    <mergeCell ref="X164:X167"/>
    <mergeCell ref="AA164:AA167"/>
    <mergeCell ref="AJ164:AJ167"/>
    <mergeCell ref="AM164:AM167"/>
    <mergeCell ref="AD164:AD167"/>
    <mergeCell ref="AG164:AG167"/>
    <mergeCell ref="AD168:AD170"/>
    <mergeCell ref="AG168:AG170"/>
    <mergeCell ref="AR164:AR167"/>
    <mergeCell ref="AU164:AU167"/>
    <mergeCell ref="AP175:AP177"/>
    <mergeCell ref="AS175:AS177"/>
    <mergeCell ref="AV175:AV177"/>
    <mergeCell ref="AY175:AY177"/>
    <mergeCell ref="I179:I181"/>
    <mergeCell ref="L179:L181"/>
    <mergeCell ref="O179:O181"/>
    <mergeCell ref="R179:R181"/>
    <mergeCell ref="U179:U181"/>
    <mergeCell ref="X179:X181"/>
    <mergeCell ref="AA179:AA181"/>
    <mergeCell ref="AJ179:AJ181"/>
    <mergeCell ref="AM179:AM181"/>
    <mergeCell ref="AP179:AP181"/>
    <mergeCell ref="AS179:AS181"/>
    <mergeCell ref="AV179:AV181"/>
    <mergeCell ref="AY179:AY181"/>
    <mergeCell ref="I175:I177"/>
    <mergeCell ref="L175:L177"/>
    <mergeCell ref="O175:O177"/>
    <mergeCell ref="R175:R177"/>
    <mergeCell ref="U175:U177"/>
    <mergeCell ref="X175:X177"/>
    <mergeCell ref="AA175:AA177"/>
    <mergeCell ref="AJ175:AJ177"/>
    <mergeCell ref="AM175:AM177"/>
    <mergeCell ref="AD175:AD177"/>
    <mergeCell ref="AG175:AG177"/>
    <mergeCell ref="AD179:AD181"/>
    <mergeCell ref="AG179:AG181"/>
    <mergeCell ref="AR175:AR177"/>
    <mergeCell ref="AU175:AU177"/>
    <mergeCell ref="AP182:AP184"/>
    <mergeCell ref="AS182:AS184"/>
    <mergeCell ref="AV182:AV184"/>
    <mergeCell ref="AY182:AY184"/>
    <mergeCell ref="I187:I189"/>
    <mergeCell ref="L187:L189"/>
    <mergeCell ref="O187:O189"/>
    <mergeCell ref="R187:R189"/>
    <mergeCell ref="U187:U189"/>
    <mergeCell ref="X187:X189"/>
    <mergeCell ref="AA187:AA189"/>
    <mergeCell ref="AJ187:AJ189"/>
    <mergeCell ref="AM187:AM189"/>
    <mergeCell ref="AP187:AP189"/>
    <mergeCell ref="AS187:AS189"/>
    <mergeCell ref="AV187:AV189"/>
    <mergeCell ref="AY187:AY189"/>
    <mergeCell ref="I182:I184"/>
    <mergeCell ref="L182:L184"/>
    <mergeCell ref="O182:O184"/>
    <mergeCell ref="R182:R184"/>
    <mergeCell ref="U182:U184"/>
    <mergeCell ref="X182:X184"/>
    <mergeCell ref="AA182:AA184"/>
    <mergeCell ref="AJ182:AJ184"/>
    <mergeCell ref="AM182:AM184"/>
    <mergeCell ref="AD182:AD184"/>
    <mergeCell ref="AG182:AG184"/>
    <mergeCell ref="AD187:AD189"/>
    <mergeCell ref="AG187:AG189"/>
    <mergeCell ref="AR182:AR184"/>
    <mergeCell ref="AU182:AU184"/>
    <mergeCell ref="AP191:AP193"/>
    <mergeCell ref="AS191:AS193"/>
    <mergeCell ref="AV191:AV193"/>
    <mergeCell ref="AY191:AY193"/>
    <mergeCell ref="I197:I200"/>
    <mergeCell ref="L197:L200"/>
    <mergeCell ref="O197:O200"/>
    <mergeCell ref="R197:R200"/>
    <mergeCell ref="U197:U200"/>
    <mergeCell ref="X197:X200"/>
    <mergeCell ref="AA197:AA200"/>
    <mergeCell ref="AJ197:AJ200"/>
    <mergeCell ref="AM197:AM200"/>
    <mergeCell ref="AP197:AP200"/>
    <mergeCell ref="AS197:AS200"/>
    <mergeCell ref="AV197:AV200"/>
    <mergeCell ref="AY197:AY200"/>
    <mergeCell ref="I191:I193"/>
    <mergeCell ref="L191:L193"/>
    <mergeCell ref="O191:O193"/>
    <mergeCell ref="R191:R193"/>
    <mergeCell ref="U191:U193"/>
    <mergeCell ref="X191:X193"/>
    <mergeCell ref="AA191:AA193"/>
    <mergeCell ref="AJ191:AJ193"/>
    <mergeCell ref="AM191:AM193"/>
    <mergeCell ref="AD191:AD193"/>
    <mergeCell ref="AG191:AG193"/>
    <mergeCell ref="AD197:AD200"/>
    <mergeCell ref="AG197:AG200"/>
    <mergeCell ref="AR191:AR193"/>
    <mergeCell ref="AU191:AU193"/>
    <mergeCell ref="AP201:AP203"/>
    <mergeCell ref="AS201:AS203"/>
    <mergeCell ref="AV201:AV203"/>
    <mergeCell ref="AY201:AY203"/>
    <mergeCell ref="I207:I210"/>
    <mergeCell ref="L207:L210"/>
    <mergeCell ref="O207:O210"/>
    <mergeCell ref="R207:R210"/>
    <mergeCell ref="U207:U210"/>
    <mergeCell ref="X207:X210"/>
    <mergeCell ref="AA207:AA210"/>
    <mergeCell ref="AJ207:AJ210"/>
    <mergeCell ref="AM207:AM210"/>
    <mergeCell ref="AP207:AP210"/>
    <mergeCell ref="AS207:AS210"/>
    <mergeCell ref="AV207:AV210"/>
    <mergeCell ref="AY207:AY210"/>
    <mergeCell ref="I201:I203"/>
    <mergeCell ref="L201:L203"/>
    <mergeCell ref="O201:O203"/>
    <mergeCell ref="R201:R203"/>
    <mergeCell ref="U201:U203"/>
    <mergeCell ref="X201:X203"/>
    <mergeCell ref="AA201:AA203"/>
    <mergeCell ref="AJ201:AJ203"/>
    <mergeCell ref="AM201:AM203"/>
    <mergeCell ref="AD201:AD203"/>
    <mergeCell ref="AG201:AG203"/>
    <mergeCell ref="AD207:AD210"/>
    <mergeCell ref="AG207:AG210"/>
    <mergeCell ref="AR201:AR203"/>
    <mergeCell ref="AU201:AU203"/>
    <mergeCell ref="AP211:AP216"/>
    <mergeCell ref="AS211:AS216"/>
    <mergeCell ref="AV211:AV216"/>
    <mergeCell ref="AY211:AY216"/>
    <mergeCell ref="I217:I219"/>
    <mergeCell ref="L217:L219"/>
    <mergeCell ref="O217:O219"/>
    <mergeCell ref="R217:R219"/>
    <mergeCell ref="U217:U219"/>
    <mergeCell ref="X217:X219"/>
    <mergeCell ref="AA217:AA219"/>
    <mergeCell ref="AJ217:AJ219"/>
    <mergeCell ref="AM217:AM219"/>
    <mergeCell ref="AP217:AP219"/>
    <mergeCell ref="AS217:AS219"/>
    <mergeCell ref="AV217:AV219"/>
    <mergeCell ref="AY217:AY219"/>
    <mergeCell ref="I211:I216"/>
    <mergeCell ref="L211:L216"/>
    <mergeCell ref="O211:O216"/>
    <mergeCell ref="R211:R216"/>
    <mergeCell ref="U211:U216"/>
    <mergeCell ref="X211:X216"/>
    <mergeCell ref="AA211:AA216"/>
    <mergeCell ref="AJ211:AJ216"/>
    <mergeCell ref="AM211:AM216"/>
    <mergeCell ref="AD211:AD216"/>
    <mergeCell ref="AG211:AG216"/>
    <mergeCell ref="AD217:AD219"/>
    <mergeCell ref="AG217:AG219"/>
    <mergeCell ref="AR211:AR216"/>
    <mergeCell ref="AU211:AU216"/>
    <mergeCell ref="AP220:AP224"/>
    <mergeCell ref="AS220:AS224"/>
    <mergeCell ref="AV220:AV224"/>
    <mergeCell ref="AY220:AY224"/>
    <mergeCell ref="I234:I236"/>
    <mergeCell ref="L234:L236"/>
    <mergeCell ref="O234:O236"/>
    <mergeCell ref="R234:R236"/>
    <mergeCell ref="U234:U236"/>
    <mergeCell ref="X234:X236"/>
    <mergeCell ref="AA234:AA236"/>
    <mergeCell ref="AJ234:AJ236"/>
    <mergeCell ref="AM234:AM236"/>
    <mergeCell ref="AP234:AP236"/>
    <mergeCell ref="AS234:AS236"/>
    <mergeCell ref="AV234:AV236"/>
    <mergeCell ref="AY234:AY236"/>
    <mergeCell ref="I220:I224"/>
    <mergeCell ref="L220:L224"/>
    <mergeCell ref="O220:O224"/>
    <mergeCell ref="R220:R224"/>
    <mergeCell ref="U220:U224"/>
    <mergeCell ref="X220:X224"/>
    <mergeCell ref="AA220:AA224"/>
    <mergeCell ref="AJ220:AJ224"/>
    <mergeCell ref="AM220:AM224"/>
    <mergeCell ref="AD220:AD224"/>
    <mergeCell ref="AG220:AG224"/>
    <mergeCell ref="AD234:AD236"/>
    <mergeCell ref="AG234:AG236"/>
    <mergeCell ref="AX220:AX224"/>
    <mergeCell ref="K234:K236"/>
    <mergeCell ref="AP237:AP239"/>
    <mergeCell ref="AS237:AS239"/>
    <mergeCell ref="AV237:AV239"/>
    <mergeCell ref="AY237:AY239"/>
    <mergeCell ref="I245:I253"/>
    <mergeCell ref="L245:L253"/>
    <mergeCell ref="O245:O253"/>
    <mergeCell ref="R245:R253"/>
    <mergeCell ref="U245:U253"/>
    <mergeCell ref="X245:X253"/>
    <mergeCell ref="AA245:AA253"/>
    <mergeCell ref="AJ245:AJ253"/>
    <mergeCell ref="AM245:AM253"/>
    <mergeCell ref="AP245:AP253"/>
    <mergeCell ref="AS245:AS253"/>
    <mergeCell ref="AV245:AV253"/>
    <mergeCell ref="AY245:AY253"/>
    <mergeCell ref="I237:I239"/>
    <mergeCell ref="L237:L239"/>
    <mergeCell ref="O237:O239"/>
    <mergeCell ref="R237:R239"/>
    <mergeCell ref="U237:U239"/>
    <mergeCell ref="X237:X239"/>
    <mergeCell ref="AA237:AA239"/>
    <mergeCell ref="AJ237:AJ239"/>
    <mergeCell ref="AM237:AM239"/>
    <mergeCell ref="K245:K253"/>
    <mergeCell ref="N245:N253"/>
    <mergeCell ref="Q245:Q253"/>
    <mergeCell ref="T245:T253"/>
    <mergeCell ref="W245:W253"/>
    <mergeCell ref="AF245:AF253"/>
    <mergeCell ref="AP267:AP272"/>
    <mergeCell ref="AS267:AS272"/>
    <mergeCell ref="AV267:AV272"/>
    <mergeCell ref="AY267:AY272"/>
    <mergeCell ref="L279:L295"/>
    <mergeCell ref="O279:O295"/>
    <mergeCell ref="R279:R295"/>
    <mergeCell ref="U279:U295"/>
    <mergeCell ref="X279:X295"/>
    <mergeCell ref="AA279:AA295"/>
    <mergeCell ref="AJ279:AJ295"/>
    <mergeCell ref="AM279:AM295"/>
    <mergeCell ref="AP279:AP295"/>
    <mergeCell ref="AS279:AS295"/>
    <mergeCell ref="AV279:AV295"/>
    <mergeCell ref="AY279:AY295"/>
    <mergeCell ref="I267:I272"/>
    <mergeCell ref="L267:L272"/>
    <mergeCell ref="O267:O272"/>
    <mergeCell ref="R267:R272"/>
    <mergeCell ref="U267:U272"/>
    <mergeCell ref="X267:X272"/>
    <mergeCell ref="AA267:AA272"/>
    <mergeCell ref="AJ267:AJ272"/>
    <mergeCell ref="AM267:AM272"/>
    <mergeCell ref="K279:K295"/>
    <mergeCell ref="N279:N295"/>
    <mergeCell ref="Q279:Q295"/>
    <mergeCell ref="T279:T295"/>
    <mergeCell ref="W279:W295"/>
    <mergeCell ref="AF279:AF295"/>
    <mergeCell ref="AI279:AI295"/>
    <mergeCell ref="AP296:AP299"/>
    <mergeCell ref="AS296:AS299"/>
    <mergeCell ref="AV296:AV299"/>
    <mergeCell ref="AY296:AY299"/>
    <mergeCell ref="I300:I306"/>
    <mergeCell ref="L300:L306"/>
    <mergeCell ref="O300:O306"/>
    <mergeCell ref="R300:R306"/>
    <mergeCell ref="U300:U306"/>
    <mergeCell ref="X300:X306"/>
    <mergeCell ref="AA300:AA306"/>
    <mergeCell ref="AJ300:AJ306"/>
    <mergeCell ref="AM300:AM306"/>
    <mergeCell ref="AP300:AP306"/>
    <mergeCell ref="AS300:AS306"/>
    <mergeCell ref="AV300:AV306"/>
    <mergeCell ref="AY300:AY306"/>
    <mergeCell ref="I296:I299"/>
    <mergeCell ref="L296:L299"/>
    <mergeCell ref="O296:O299"/>
    <mergeCell ref="R296:R299"/>
    <mergeCell ref="U296:U299"/>
    <mergeCell ref="X296:X299"/>
    <mergeCell ref="AA296:AA299"/>
    <mergeCell ref="AJ296:AJ299"/>
    <mergeCell ref="AM296:AM299"/>
    <mergeCell ref="AR296:AR299"/>
    <mergeCell ref="AU296:AU299"/>
    <mergeCell ref="AX296:AX299"/>
    <mergeCell ref="K300:K306"/>
    <mergeCell ref="N300:N306"/>
    <mergeCell ref="Q300:Q306"/>
    <mergeCell ref="I312:I314"/>
    <mergeCell ref="L312:L314"/>
    <mergeCell ref="O312:O314"/>
    <mergeCell ref="R312:R314"/>
    <mergeCell ref="U312:U314"/>
    <mergeCell ref="X312:X314"/>
    <mergeCell ref="AA312:AA314"/>
    <mergeCell ref="AJ312:AJ314"/>
    <mergeCell ref="AM312:AM314"/>
    <mergeCell ref="AP312:AP314"/>
    <mergeCell ref="AS312:AS314"/>
    <mergeCell ref="AV312:AV314"/>
    <mergeCell ref="AY312:AY314"/>
    <mergeCell ref="I308:I310"/>
    <mergeCell ref="L308:L310"/>
    <mergeCell ref="O308:O310"/>
    <mergeCell ref="R308:R310"/>
    <mergeCell ref="U308:U310"/>
    <mergeCell ref="X308:X310"/>
    <mergeCell ref="AA308:AA310"/>
    <mergeCell ref="AJ308:AJ310"/>
    <mergeCell ref="AM308:AM310"/>
    <mergeCell ref="AO308:AO310"/>
    <mergeCell ref="Z308:Z310"/>
    <mergeCell ref="AC308:AC310"/>
    <mergeCell ref="Z312:Z314"/>
    <mergeCell ref="AC312:AC314"/>
    <mergeCell ref="AD308:AD310"/>
    <mergeCell ref="AG308:AG310"/>
    <mergeCell ref="AD312:AD314"/>
    <mergeCell ref="AG312:AG314"/>
    <mergeCell ref="G6:I6"/>
    <mergeCell ref="J6:L6"/>
    <mergeCell ref="M6:O6"/>
    <mergeCell ref="P6:R6"/>
    <mergeCell ref="S6:U6"/>
    <mergeCell ref="V6:X6"/>
    <mergeCell ref="Y6:AA6"/>
    <mergeCell ref="AB6:AD6"/>
    <mergeCell ref="AE6:AG6"/>
    <mergeCell ref="AH6:AJ6"/>
    <mergeCell ref="AK6:AM6"/>
    <mergeCell ref="AN6:AP6"/>
    <mergeCell ref="AQ6:AS6"/>
    <mergeCell ref="AT6:AV6"/>
    <mergeCell ref="AW6:AY6"/>
    <mergeCell ref="AP315:AP317"/>
    <mergeCell ref="AS315:AS317"/>
    <mergeCell ref="AV315:AV317"/>
    <mergeCell ref="AY315:AY317"/>
    <mergeCell ref="I315:I317"/>
    <mergeCell ref="L315:L317"/>
    <mergeCell ref="O315:O317"/>
    <mergeCell ref="R315:R317"/>
    <mergeCell ref="U315:U317"/>
    <mergeCell ref="X315:X317"/>
    <mergeCell ref="AA315:AA317"/>
    <mergeCell ref="AJ315:AJ317"/>
    <mergeCell ref="AM315:AM317"/>
    <mergeCell ref="AP308:AP310"/>
    <mergeCell ref="AS308:AS310"/>
    <mergeCell ref="AV308:AV310"/>
    <mergeCell ref="AY308:AY310"/>
  </mergeCells>
  <conditionalFormatting sqref="P2:R4 BA7">
    <cfRule type="cellIs" dxfId="8" priority="13" stopIfTrue="1" operator="equal">
      <formula>0</formula>
    </cfRule>
  </conditionalFormatting>
  <conditionalFormatting sqref="P1:R1">
    <cfRule type="cellIs" dxfId="7" priority="12" stopIfTrue="1" operator="equal">
      <formula>0</formula>
    </cfRule>
  </conditionalFormatting>
  <conditionalFormatting sqref="P2:R4">
    <cfRule type="cellIs" dxfId="6" priority="15" stopIfTrue="1" operator="equal">
      <formula>0</formula>
    </cfRule>
  </conditionalFormatting>
  <conditionalFormatting sqref="P1:R1">
    <cfRule type="cellIs" dxfId="5" priority="14" stopIfTrue="1" operator="equal">
      <formula>0</formula>
    </cfRule>
  </conditionalFormatting>
  <conditionalFormatting sqref="AL2:AL4">
    <cfRule type="cellIs" dxfId="4" priority="2" stopIfTrue="1" operator="equal">
      <formula>0</formula>
    </cfRule>
  </conditionalFormatting>
  <conditionalFormatting sqref="AL1">
    <cfRule type="cellIs" dxfId="3" priority="1" stopIfTrue="1" operator="equal">
      <formula>0</formula>
    </cfRule>
  </conditionalFormatting>
  <conditionalFormatting sqref="AL2:AL4">
    <cfRule type="cellIs" dxfId="2" priority="4" stopIfTrue="1" operator="equal">
      <formula>0</formula>
    </cfRule>
  </conditionalFormatting>
  <conditionalFormatting sqref="AL1">
    <cfRule type="cellIs" dxfId="1" priority="3" stopIfTrue="1" operator="equal">
      <formula>0</formula>
    </cfRule>
  </conditionalFormatting>
  <printOptions horizontalCentered="1"/>
  <pageMargins left="0.11811023622047245" right="0.11811023622047245" top="0.15748031496062992" bottom="0.15748031496062992" header="0.31496062992125984" footer="0.31496062992125984"/>
  <pageSetup paperSize="9" scale="47"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Zestawienie ofert</vt:lpstr>
      <vt:lpstr>'Zestawienie ofert'!Obszar_wydruku</vt:lpstr>
      <vt:lpstr>'Zestawienie ofert'!Tytuły_wydruku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Skałban</dc:creator>
  <cp:lastModifiedBy>anna</cp:lastModifiedBy>
  <cp:lastPrinted>2020-07-01T16:35:44Z</cp:lastPrinted>
  <dcterms:created xsi:type="dcterms:W3CDTF">2020-06-02T19:34:07Z</dcterms:created>
  <dcterms:modified xsi:type="dcterms:W3CDTF">2020-07-01T16:39:39Z</dcterms:modified>
</cp:coreProperties>
</file>