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WER2\stg\STG\iwieczorek\moje dokumenty\IwonaW\zamówienia publiczne\przetarg\żywność_01.08.2018-30.09.2018\strona www\"/>
    </mc:Choice>
  </mc:AlternateContent>
  <bookViews>
    <workbookView xWindow="0" yWindow="0" windowWidth="20400" windowHeight="7320" tabRatio="916"/>
  </bookViews>
  <sheets>
    <sheet name="zał. 5a" sheetId="2" r:id="rId1"/>
  </sheets>
  <definedNames>
    <definedName name="_xlnm.Print_Titles" localSheetId="0">'zał. 5a'!#REF!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09" i="2" l="1"/>
  <c r="I309" i="2"/>
  <c r="K309" i="2" s="1"/>
  <c r="B309" i="2"/>
  <c r="J308" i="2"/>
  <c r="I308" i="2"/>
  <c r="K308" i="2" s="1"/>
  <c r="B308" i="2"/>
  <c r="J307" i="2"/>
  <c r="I307" i="2"/>
  <c r="K307" i="2" s="1"/>
  <c r="B307" i="2"/>
  <c r="J306" i="2"/>
  <c r="I306" i="2"/>
  <c r="K306" i="2" s="1"/>
  <c r="B306" i="2"/>
  <c r="J305" i="2"/>
  <c r="I305" i="2"/>
  <c r="K305" i="2" s="1"/>
  <c r="B305" i="2"/>
  <c r="J304" i="2"/>
  <c r="I304" i="2"/>
  <c r="K304" i="2" s="1"/>
  <c r="B304" i="2"/>
  <c r="J303" i="2"/>
  <c r="I303" i="2"/>
  <c r="K303" i="2" s="1"/>
  <c r="B303" i="2"/>
  <c r="J302" i="2"/>
  <c r="I302" i="2"/>
  <c r="K302" i="2" s="1"/>
  <c r="B302" i="2"/>
  <c r="J301" i="2"/>
  <c r="I301" i="2"/>
  <c r="K301" i="2" s="1"/>
  <c r="B301" i="2"/>
  <c r="J300" i="2"/>
  <c r="I300" i="2"/>
  <c r="K300" i="2" s="1"/>
  <c r="B300" i="2"/>
  <c r="J299" i="2"/>
  <c r="I299" i="2"/>
  <c r="K299" i="2" s="1"/>
  <c r="B299" i="2"/>
  <c r="J298" i="2"/>
  <c r="I298" i="2"/>
  <c r="K298" i="2" s="1"/>
  <c r="B298" i="2"/>
  <c r="J297" i="2"/>
  <c r="I297" i="2"/>
  <c r="K297" i="2" s="1"/>
  <c r="B297" i="2"/>
  <c r="J296" i="2"/>
  <c r="I296" i="2"/>
  <c r="K296" i="2" s="1"/>
  <c r="B296" i="2"/>
  <c r="J295" i="2"/>
  <c r="I295" i="2"/>
  <c r="K295" i="2" s="1"/>
  <c r="B295" i="2"/>
  <c r="J294" i="2"/>
  <c r="I294" i="2"/>
  <c r="K294" i="2" s="1"/>
  <c r="B294" i="2"/>
  <c r="J293" i="2"/>
  <c r="I293" i="2"/>
  <c r="K293" i="2" s="1"/>
  <c r="B293" i="2"/>
  <c r="J292" i="2"/>
  <c r="I292" i="2"/>
  <c r="K292" i="2" s="1"/>
  <c r="B292" i="2"/>
  <c r="J291" i="2"/>
  <c r="I291" i="2"/>
  <c r="K291" i="2" s="1"/>
  <c r="B291" i="2"/>
  <c r="J290" i="2"/>
  <c r="I290" i="2"/>
  <c r="K290" i="2" s="1"/>
  <c r="B290" i="2"/>
  <c r="J289" i="2"/>
  <c r="I289" i="2"/>
  <c r="K289" i="2" s="1"/>
  <c r="B289" i="2"/>
  <c r="J288" i="2"/>
  <c r="I288" i="2"/>
  <c r="K288" i="2" s="1"/>
  <c r="B288" i="2"/>
  <c r="J287" i="2"/>
  <c r="I287" i="2"/>
  <c r="K287" i="2" s="1"/>
  <c r="B287" i="2"/>
  <c r="J286" i="2"/>
  <c r="I286" i="2"/>
  <c r="K286" i="2" s="1"/>
  <c r="B286" i="2"/>
  <c r="J284" i="2"/>
  <c r="I284" i="2"/>
  <c r="K284" i="2" s="1"/>
  <c r="B284" i="2"/>
  <c r="J283" i="2"/>
  <c r="I283" i="2"/>
  <c r="K283" i="2" s="1"/>
  <c r="B283" i="2"/>
  <c r="J282" i="2"/>
  <c r="I282" i="2"/>
  <c r="K282" i="2" s="1"/>
  <c r="B282" i="2"/>
  <c r="J281" i="2"/>
  <c r="I281" i="2"/>
  <c r="K281" i="2" s="1"/>
  <c r="B281" i="2"/>
  <c r="J280" i="2"/>
  <c r="I280" i="2"/>
  <c r="K280" i="2" s="1"/>
  <c r="B280" i="2"/>
  <c r="J279" i="2"/>
  <c r="I279" i="2"/>
  <c r="K279" i="2" s="1"/>
  <c r="B279" i="2"/>
  <c r="J278" i="2"/>
  <c r="I278" i="2"/>
  <c r="K278" i="2" s="1"/>
  <c r="B278" i="2"/>
  <c r="J277" i="2"/>
  <c r="I277" i="2"/>
  <c r="K277" i="2" s="1"/>
  <c r="B277" i="2"/>
  <c r="J276" i="2"/>
  <c r="I276" i="2"/>
  <c r="K276" i="2" s="1"/>
  <c r="B276" i="2"/>
  <c r="J275" i="2"/>
  <c r="I275" i="2"/>
  <c r="K275" i="2" s="1"/>
  <c r="B275" i="2"/>
  <c r="J274" i="2"/>
  <c r="I274" i="2"/>
  <c r="K274" i="2" s="1"/>
  <c r="B274" i="2"/>
  <c r="J273" i="2"/>
  <c r="I273" i="2"/>
  <c r="K273" i="2" s="1"/>
  <c r="B273" i="2"/>
  <c r="J272" i="2"/>
  <c r="I272" i="2"/>
  <c r="K272" i="2" s="1"/>
  <c r="B272" i="2"/>
  <c r="J271" i="2"/>
  <c r="I271" i="2"/>
  <c r="K271" i="2" s="1"/>
  <c r="B271" i="2"/>
  <c r="J270" i="2"/>
  <c r="I270" i="2"/>
  <c r="K270" i="2" s="1"/>
  <c r="B270" i="2"/>
  <c r="J269" i="2"/>
  <c r="I269" i="2"/>
  <c r="K269" i="2" s="1"/>
  <c r="B269" i="2"/>
  <c r="J268" i="2"/>
  <c r="I268" i="2"/>
  <c r="K268" i="2" s="1"/>
  <c r="B268" i="2"/>
  <c r="J267" i="2"/>
  <c r="I267" i="2"/>
  <c r="K267" i="2" s="1"/>
  <c r="B267" i="2"/>
  <c r="J266" i="2"/>
  <c r="I266" i="2"/>
  <c r="K266" i="2" s="1"/>
  <c r="B266" i="2"/>
  <c r="J265" i="2"/>
  <c r="I265" i="2"/>
  <c r="K265" i="2" s="1"/>
  <c r="B265" i="2"/>
  <c r="J264" i="2"/>
  <c r="I264" i="2"/>
  <c r="K264" i="2" s="1"/>
  <c r="B264" i="2"/>
  <c r="J263" i="2"/>
  <c r="I263" i="2"/>
  <c r="K263" i="2" s="1"/>
  <c r="B263" i="2"/>
  <c r="J262" i="2"/>
  <c r="I262" i="2"/>
  <c r="K262" i="2" s="1"/>
  <c r="B262" i="2"/>
  <c r="J261" i="2"/>
  <c r="I261" i="2"/>
  <c r="K261" i="2" s="1"/>
  <c r="B261" i="2"/>
  <c r="J260" i="2"/>
  <c r="I260" i="2"/>
  <c r="K260" i="2" s="1"/>
  <c r="B260" i="2"/>
  <c r="J259" i="2"/>
  <c r="I259" i="2"/>
  <c r="K259" i="2" s="1"/>
  <c r="B259" i="2"/>
  <c r="J258" i="2"/>
  <c r="I258" i="2"/>
  <c r="K258" i="2" s="1"/>
  <c r="B258" i="2"/>
  <c r="J257" i="2"/>
  <c r="I257" i="2"/>
  <c r="K257" i="2" s="1"/>
  <c r="B257" i="2"/>
  <c r="J256" i="2"/>
  <c r="I256" i="2"/>
  <c r="K256" i="2" s="1"/>
  <c r="B256" i="2"/>
  <c r="J255" i="2"/>
  <c r="I255" i="2"/>
  <c r="K255" i="2" s="1"/>
  <c r="B255" i="2"/>
  <c r="J254" i="2"/>
  <c r="I254" i="2"/>
  <c r="K254" i="2" s="1"/>
  <c r="B254" i="2"/>
  <c r="J253" i="2"/>
  <c r="I253" i="2"/>
  <c r="K253" i="2" s="1"/>
  <c r="B253" i="2"/>
  <c r="J252" i="2"/>
  <c r="I252" i="2"/>
  <c r="K252" i="2" s="1"/>
  <c r="B252" i="2"/>
  <c r="J251" i="2"/>
  <c r="I251" i="2"/>
  <c r="K251" i="2" s="1"/>
  <c r="B251" i="2"/>
  <c r="J250" i="2"/>
  <c r="I250" i="2"/>
  <c r="K250" i="2" s="1"/>
  <c r="B250" i="2"/>
  <c r="J249" i="2"/>
  <c r="I249" i="2"/>
  <c r="K249" i="2" s="1"/>
  <c r="B249" i="2"/>
  <c r="J248" i="2"/>
  <c r="I248" i="2"/>
  <c r="K248" i="2" s="1"/>
  <c r="B248" i="2"/>
  <c r="J247" i="2"/>
  <c r="I247" i="2"/>
  <c r="K247" i="2" s="1"/>
  <c r="B247" i="2"/>
  <c r="J246" i="2"/>
  <c r="I246" i="2"/>
  <c r="K246" i="2" s="1"/>
  <c r="B246" i="2"/>
  <c r="J245" i="2"/>
  <c r="I245" i="2"/>
  <c r="K245" i="2" s="1"/>
  <c r="B245" i="2"/>
  <c r="J244" i="2"/>
  <c r="I244" i="2"/>
  <c r="K244" i="2" s="1"/>
  <c r="B244" i="2"/>
  <c r="J243" i="2"/>
  <c r="I243" i="2"/>
  <c r="K243" i="2" s="1"/>
  <c r="B243" i="2"/>
  <c r="J242" i="2"/>
  <c r="I242" i="2"/>
  <c r="K242" i="2" s="1"/>
  <c r="B242" i="2"/>
  <c r="J241" i="2"/>
  <c r="I241" i="2"/>
  <c r="K241" i="2" s="1"/>
  <c r="B241" i="2"/>
  <c r="J240" i="2"/>
  <c r="I240" i="2"/>
  <c r="K240" i="2" s="1"/>
  <c r="B240" i="2"/>
  <c r="J239" i="2"/>
  <c r="I239" i="2"/>
  <c r="K239" i="2" s="1"/>
  <c r="B239" i="2"/>
  <c r="J238" i="2"/>
  <c r="I238" i="2"/>
  <c r="K238" i="2" s="1"/>
  <c r="B238" i="2"/>
  <c r="J237" i="2"/>
  <c r="I237" i="2"/>
  <c r="K237" i="2" s="1"/>
  <c r="B237" i="2"/>
  <c r="J236" i="2"/>
  <c r="I236" i="2"/>
  <c r="K236" i="2" s="1"/>
  <c r="B236" i="2"/>
  <c r="J235" i="2"/>
  <c r="I235" i="2"/>
  <c r="K235" i="2" s="1"/>
  <c r="B235" i="2"/>
  <c r="J234" i="2"/>
  <c r="I234" i="2"/>
  <c r="K234" i="2" s="1"/>
  <c r="B234" i="2"/>
  <c r="J233" i="2"/>
  <c r="I233" i="2"/>
  <c r="K233" i="2" s="1"/>
  <c r="B233" i="2"/>
  <c r="J232" i="2"/>
  <c r="I232" i="2"/>
  <c r="K232" i="2" s="1"/>
  <c r="B232" i="2"/>
  <c r="J230" i="2"/>
  <c r="I230" i="2"/>
  <c r="K230" i="2" s="1"/>
  <c r="B230" i="2"/>
  <c r="J229" i="2"/>
  <c r="I229" i="2"/>
  <c r="K229" i="2" s="1"/>
  <c r="B229" i="2"/>
  <c r="J228" i="2"/>
  <c r="I228" i="2"/>
  <c r="K228" i="2" s="1"/>
  <c r="B228" i="2"/>
  <c r="J227" i="2"/>
  <c r="I227" i="2"/>
  <c r="K227" i="2" s="1"/>
  <c r="B227" i="2"/>
  <c r="J226" i="2"/>
  <c r="I226" i="2"/>
  <c r="K226" i="2" s="1"/>
  <c r="B226" i="2"/>
  <c r="J225" i="2"/>
  <c r="I225" i="2"/>
  <c r="K225" i="2" s="1"/>
  <c r="B225" i="2"/>
  <c r="J224" i="2"/>
  <c r="I224" i="2"/>
  <c r="K224" i="2" s="1"/>
  <c r="B224" i="2"/>
  <c r="J223" i="2"/>
  <c r="I223" i="2"/>
  <c r="K223" i="2" s="1"/>
  <c r="B223" i="2"/>
  <c r="J222" i="2"/>
  <c r="I222" i="2"/>
  <c r="K222" i="2" s="1"/>
  <c r="B222" i="2"/>
  <c r="J221" i="2"/>
  <c r="I221" i="2"/>
  <c r="K221" i="2" s="1"/>
  <c r="B221" i="2"/>
  <c r="J220" i="2"/>
  <c r="I220" i="2"/>
  <c r="K220" i="2" s="1"/>
  <c r="B220" i="2"/>
  <c r="J219" i="2"/>
  <c r="I219" i="2"/>
  <c r="K219" i="2" s="1"/>
  <c r="B219" i="2"/>
  <c r="J218" i="2"/>
  <c r="I218" i="2"/>
  <c r="K218" i="2" s="1"/>
  <c r="B218" i="2"/>
  <c r="J217" i="2"/>
  <c r="I217" i="2"/>
  <c r="K217" i="2" s="1"/>
  <c r="B217" i="2"/>
  <c r="J216" i="2"/>
  <c r="I216" i="2"/>
  <c r="K216" i="2" s="1"/>
  <c r="B216" i="2"/>
  <c r="J214" i="2"/>
  <c r="I214" i="2"/>
  <c r="K214" i="2" s="1"/>
  <c r="B214" i="2"/>
  <c r="J213" i="2"/>
  <c r="I213" i="2"/>
  <c r="K213" i="2" s="1"/>
  <c r="B213" i="2"/>
  <c r="J212" i="2"/>
  <c r="I212" i="2"/>
  <c r="K212" i="2" s="1"/>
  <c r="B212" i="2"/>
  <c r="J211" i="2"/>
  <c r="I211" i="2"/>
  <c r="K211" i="2" s="1"/>
  <c r="B211" i="2"/>
  <c r="J210" i="2"/>
  <c r="I210" i="2"/>
  <c r="K210" i="2" s="1"/>
  <c r="B210" i="2"/>
  <c r="J209" i="2"/>
  <c r="I209" i="2"/>
  <c r="K209" i="2" s="1"/>
  <c r="B209" i="2"/>
  <c r="J208" i="2"/>
  <c r="I208" i="2"/>
  <c r="K208" i="2" s="1"/>
  <c r="B208" i="2"/>
  <c r="J207" i="2"/>
  <c r="I207" i="2"/>
  <c r="K207" i="2" s="1"/>
  <c r="B207" i="2"/>
  <c r="J206" i="2"/>
  <c r="I206" i="2"/>
  <c r="K206" i="2" s="1"/>
  <c r="B206" i="2"/>
  <c r="J205" i="2"/>
  <c r="I205" i="2"/>
  <c r="K205" i="2" s="1"/>
  <c r="B205" i="2"/>
  <c r="J204" i="2"/>
  <c r="I204" i="2"/>
  <c r="K204" i="2" s="1"/>
  <c r="B204" i="2"/>
  <c r="J203" i="2"/>
  <c r="I203" i="2"/>
  <c r="K203" i="2" s="1"/>
  <c r="B203" i="2"/>
  <c r="J202" i="2"/>
  <c r="I202" i="2"/>
  <c r="K202" i="2" s="1"/>
  <c r="B202" i="2"/>
  <c r="J201" i="2"/>
  <c r="I201" i="2"/>
  <c r="K201" i="2" s="1"/>
  <c r="B201" i="2"/>
  <c r="J200" i="2"/>
  <c r="I200" i="2"/>
  <c r="K200" i="2" s="1"/>
  <c r="B200" i="2"/>
  <c r="J199" i="2"/>
  <c r="I199" i="2"/>
  <c r="K199" i="2" s="1"/>
  <c r="B199" i="2"/>
  <c r="J198" i="2"/>
  <c r="I198" i="2"/>
  <c r="K198" i="2" s="1"/>
  <c r="B198" i="2"/>
  <c r="J197" i="2"/>
  <c r="I197" i="2"/>
  <c r="K197" i="2" s="1"/>
  <c r="B197" i="2"/>
  <c r="J196" i="2"/>
  <c r="I196" i="2"/>
  <c r="K196" i="2" s="1"/>
  <c r="B196" i="2"/>
  <c r="J195" i="2"/>
  <c r="I195" i="2"/>
  <c r="K195" i="2" s="1"/>
  <c r="B195" i="2"/>
  <c r="J194" i="2"/>
  <c r="I194" i="2"/>
  <c r="K194" i="2" s="1"/>
  <c r="B194" i="2"/>
  <c r="J193" i="2"/>
  <c r="I193" i="2"/>
  <c r="K193" i="2" s="1"/>
  <c r="B193" i="2"/>
  <c r="J192" i="2"/>
  <c r="I192" i="2"/>
  <c r="K192" i="2" s="1"/>
  <c r="B192" i="2"/>
  <c r="J191" i="2"/>
  <c r="I191" i="2"/>
  <c r="K191" i="2" s="1"/>
  <c r="B191" i="2"/>
  <c r="J190" i="2"/>
  <c r="I190" i="2"/>
  <c r="K190" i="2" s="1"/>
  <c r="B190" i="2"/>
  <c r="J189" i="2"/>
  <c r="I189" i="2"/>
  <c r="K189" i="2" s="1"/>
  <c r="B189" i="2"/>
  <c r="J188" i="2"/>
  <c r="I188" i="2"/>
  <c r="K188" i="2" s="1"/>
  <c r="B188" i="2"/>
  <c r="J187" i="2"/>
  <c r="I187" i="2"/>
  <c r="K187" i="2" s="1"/>
  <c r="B187" i="2"/>
  <c r="J186" i="2"/>
  <c r="I186" i="2"/>
  <c r="K186" i="2" s="1"/>
  <c r="B186" i="2"/>
  <c r="J185" i="2"/>
  <c r="I185" i="2"/>
  <c r="K185" i="2" s="1"/>
  <c r="B185" i="2"/>
  <c r="J184" i="2"/>
  <c r="I184" i="2"/>
  <c r="K184" i="2" s="1"/>
  <c r="B184" i="2"/>
  <c r="J183" i="2"/>
  <c r="I183" i="2"/>
  <c r="K183" i="2" s="1"/>
  <c r="B183" i="2"/>
  <c r="J182" i="2"/>
  <c r="I182" i="2"/>
  <c r="K182" i="2" s="1"/>
  <c r="B182" i="2"/>
  <c r="J181" i="2"/>
  <c r="I181" i="2"/>
  <c r="K181" i="2" s="1"/>
  <c r="B181" i="2"/>
  <c r="J180" i="2"/>
  <c r="I180" i="2"/>
  <c r="K180" i="2" s="1"/>
  <c r="B180" i="2"/>
  <c r="J179" i="2"/>
  <c r="I179" i="2"/>
  <c r="K179" i="2" s="1"/>
  <c r="B179" i="2"/>
  <c r="J178" i="2"/>
  <c r="I178" i="2"/>
  <c r="K178" i="2" s="1"/>
  <c r="B178" i="2"/>
  <c r="J177" i="2"/>
  <c r="I177" i="2"/>
  <c r="K177" i="2" s="1"/>
  <c r="B177" i="2"/>
  <c r="J176" i="2"/>
  <c r="I176" i="2"/>
  <c r="K176" i="2" s="1"/>
  <c r="B176" i="2"/>
  <c r="J175" i="2"/>
  <c r="I175" i="2"/>
  <c r="K175" i="2" s="1"/>
  <c r="B175" i="2"/>
  <c r="J174" i="2"/>
  <c r="I174" i="2"/>
  <c r="K174" i="2" s="1"/>
  <c r="B174" i="2"/>
  <c r="J173" i="2"/>
  <c r="I173" i="2"/>
  <c r="K173" i="2" s="1"/>
  <c r="B173" i="2"/>
  <c r="J172" i="2"/>
  <c r="I172" i="2"/>
  <c r="K172" i="2" s="1"/>
  <c r="B172" i="2"/>
  <c r="J171" i="2"/>
  <c r="I171" i="2"/>
  <c r="K171" i="2" s="1"/>
  <c r="B171" i="2"/>
  <c r="J170" i="2"/>
  <c r="I170" i="2"/>
  <c r="K170" i="2" s="1"/>
  <c r="B170" i="2"/>
  <c r="J169" i="2"/>
  <c r="I169" i="2"/>
  <c r="K169" i="2" s="1"/>
  <c r="B169" i="2"/>
  <c r="J168" i="2"/>
  <c r="I168" i="2"/>
  <c r="K168" i="2" s="1"/>
  <c r="B168" i="2"/>
  <c r="J167" i="2"/>
  <c r="I167" i="2"/>
  <c r="K167" i="2" s="1"/>
  <c r="B167" i="2"/>
  <c r="J166" i="2"/>
  <c r="I166" i="2"/>
  <c r="K166" i="2" s="1"/>
  <c r="B166" i="2"/>
  <c r="J165" i="2"/>
  <c r="I165" i="2"/>
  <c r="K165" i="2" s="1"/>
  <c r="B165" i="2"/>
  <c r="J164" i="2"/>
  <c r="I164" i="2"/>
  <c r="K164" i="2" s="1"/>
  <c r="B164" i="2"/>
  <c r="J163" i="2"/>
  <c r="I163" i="2"/>
  <c r="K163" i="2" s="1"/>
  <c r="B163" i="2"/>
  <c r="J162" i="2"/>
  <c r="I162" i="2"/>
  <c r="K162" i="2" s="1"/>
  <c r="B162" i="2"/>
  <c r="J161" i="2"/>
  <c r="I161" i="2"/>
  <c r="K161" i="2" s="1"/>
  <c r="B161" i="2"/>
  <c r="J160" i="2"/>
  <c r="I160" i="2"/>
  <c r="K160" i="2" s="1"/>
  <c r="B160" i="2"/>
  <c r="J159" i="2"/>
  <c r="I159" i="2"/>
  <c r="K159" i="2" s="1"/>
  <c r="B159" i="2"/>
  <c r="J158" i="2"/>
  <c r="I158" i="2"/>
  <c r="K158" i="2" s="1"/>
  <c r="B158" i="2"/>
  <c r="J157" i="2"/>
  <c r="I157" i="2"/>
  <c r="K157" i="2" s="1"/>
  <c r="B157" i="2"/>
  <c r="J156" i="2"/>
  <c r="I156" i="2"/>
  <c r="K156" i="2" s="1"/>
  <c r="B156" i="2"/>
  <c r="J155" i="2"/>
  <c r="I155" i="2"/>
  <c r="K155" i="2" s="1"/>
  <c r="B155" i="2"/>
  <c r="J154" i="2"/>
  <c r="I154" i="2"/>
  <c r="K154" i="2" s="1"/>
  <c r="B154" i="2"/>
  <c r="J153" i="2"/>
  <c r="I153" i="2"/>
  <c r="K153" i="2" s="1"/>
  <c r="B153" i="2"/>
  <c r="J152" i="2"/>
  <c r="I152" i="2"/>
  <c r="K152" i="2" s="1"/>
  <c r="B152" i="2"/>
  <c r="J151" i="2"/>
  <c r="I151" i="2"/>
  <c r="K151" i="2" s="1"/>
  <c r="B151" i="2"/>
  <c r="J150" i="2"/>
  <c r="I150" i="2"/>
  <c r="K150" i="2" s="1"/>
  <c r="B150" i="2"/>
  <c r="J149" i="2"/>
  <c r="I149" i="2"/>
  <c r="K149" i="2" s="1"/>
  <c r="B149" i="2"/>
  <c r="J148" i="2"/>
  <c r="I148" i="2"/>
  <c r="K148" i="2" s="1"/>
  <c r="B148" i="2"/>
  <c r="J147" i="2"/>
  <c r="I147" i="2"/>
  <c r="K147" i="2" s="1"/>
  <c r="B147" i="2"/>
  <c r="J146" i="2"/>
  <c r="I146" i="2"/>
  <c r="K146" i="2" s="1"/>
  <c r="B146" i="2"/>
  <c r="J145" i="2"/>
  <c r="I145" i="2"/>
  <c r="K145" i="2" s="1"/>
  <c r="B145" i="2"/>
  <c r="J144" i="2"/>
  <c r="I144" i="2"/>
  <c r="K144" i="2" s="1"/>
  <c r="B144" i="2"/>
  <c r="J143" i="2"/>
  <c r="I143" i="2"/>
  <c r="K143" i="2" s="1"/>
  <c r="B143" i="2"/>
  <c r="J142" i="2"/>
  <c r="I142" i="2"/>
  <c r="K142" i="2" s="1"/>
  <c r="B142" i="2"/>
  <c r="J141" i="2"/>
  <c r="I141" i="2"/>
  <c r="K141" i="2" s="1"/>
  <c r="B141" i="2"/>
  <c r="J140" i="2"/>
  <c r="I140" i="2"/>
  <c r="K140" i="2" s="1"/>
  <c r="B140" i="2"/>
  <c r="J139" i="2"/>
  <c r="I139" i="2"/>
  <c r="K139" i="2" s="1"/>
  <c r="B139" i="2"/>
  <c r="J138" i="2"/>
  <c r="I138" i="2"/>
  <c r="K138" i="2" s="1"/>
  <c r="B138" i="2"/>
  <c r="J137" i="2"/>
  <c r="I137" i="2"/>
  <c r="K137" i="2" s="1"/>
  <c r="B137" i="2"/>
  <c r="J136" i="2"/>
  <c r="I136" i="2"/>
  <c r="K136" i="2" s="1"/>
  <c r="B136" i="2"/>
  <c r="J135" i="2"/>
  <c r="I135" i="2"/>
  <c r="K135" i="2" s="1"/>
  <c r="B135" i="2"/>
  <c r="J134" i="2"/>
  <c r="I134" i="2"/>
  <c r="K134" i="2" s="1"/>
  <c r="B134" i="2"/>
  <c r="J133" i="2"/>
  <c r="I133" i="2"/>
  <c r="K133" i="2" s="1"/>
  <c r="B133" i="2"/>
  <c r="J132" i="2"/>
  <c r="I132" i="2"/>
  <c r="K132" i="2" s="1"/>
  <c r="B132" i="2"/>
  <c r="J131" i="2"/>
  <c r="I131" i="2"/>
  <c r="K131" i="2" s="1"/>
  <c r="B131" i="2"/>
  <c r="J130" i="2"/>
  <c r="I130" i="2"/>
  <c r="K130" i="2" s="1"/>
  <c r="B130" i="2"/>
  <c r="J129" i="2"/>
  <c r="I129" i="2"/>
  <c r="K129" i="2" s="1"/>
  <c r="B129" i="2"/>
  <c r="J128" i="2"/>
  <c r="I128" i="2"/>
  <c r="K128" i="2" s="1"/>
  <c r="B128" i="2"/>
  <c r="J127" i="2"/>
  <c r="I127" i="2"/>
  <c r="K127" i="2" s="1"/>
  <c r="B127" i="2"/>
  <c r="J126" i="2"/>
  <c r="I126" i="2"/>
  <c r="K126" i="2" s="1"/>
  <c r="B126" i="2"/>
  <c r="J125" i="2"/>
  <c r="I125" i="2"/>
  <c r="K125" i="2" s="1"/>
  <c r="B125" i="2"/>
  <c r="J124" i="2"/>
  <c r="I124" i="2"/>
  <c r="K124" i="2" s="1"/>
  <c r="B124" i="2"/>
  <c r="J123" i="2"/>
  <c r="I123" i="2"/>
  <c r="K123" i="2" s="1"/>
  <c r="B123" i="2"/>
  <c r="J122" i="2"/>
  <c r="I122" i="2"/>
  <c r="K122" i="2" s="1"/>
  <c r="B122" i="2"/>
  <c r="J121" i="2"/>
  <c r="I121" i="2"/>
  <c r="K121" i="2" s="1"/>
  <c r="B121" i="2"/>
  <c r="J120" i="2"/>
  <c r="I120" i="2"/>
  <c r="K120" i="2" s="1"/>
  <c r="B120" i="2"/>
  <c r="J119" i="2"/>
  <c r="I119" i="2"/>
  <c r="K119" i="2" s="1"/>
  <c r="B119" i="2"/>
  <c r="J118" i="2"/>
  <c r="I118" i="2"/>
  <c r="K118" i="2" s="1"/>
  <c r="B118" i="2"/>
  <c r="J117" i="2"/>
  <c r="I117" i="2"/>
  <c r="K117" i="2" s="1"/>
  <c r="B117" i="2"/>
  <c r="J116" i="2"/>
  <c r="I116" i="2"/>
  <c r="K116" i="2" s="1"/>
  <c r="B116" i="2"/>
  <c r="J115" i="2"/>
  <c r="I115" i="2"/>
  <c r="K115" i="2" s="1"/>
  <c r="B115" i="2"/>
  <c r="J114" i="2"/>
  <c r="I114" i="2"/>
  <c r="K114" i="2" s="1"/>
  <c r="B114" i="2"/>
  <c r="J113" i="2"/>
  <c r="I113" i="2"/>
  <c r="K113" i="2" s="1"/>
  <c r="B113" i="2"/>
  <c r="J112" i="2"/>
  <c r="I112" i="2"/>
  <c r="K112" i="2" s="1"/>
  <c r="B112" i="2"/>
  <c r="J111" i="2"/>
  <c r="I111" i="2"/>
  <c r="K111" i="2" s="1"/>
  <c r="B111" i="2"/>
  <c r="J110" i="2"/>
  <c r="I110" i="2"/>
  <c r="K110" i="2" s="1"/>
  <c r="B110" i="2"/>
  <c r="J109" i="2"/>
  <c r="I109" i="2"/>
  <c r="K109" i="2" s="1"/>
  <c r="B109" i="2"/>
  <c r="J108" i="2"/>
  <c r="I108" i="2"/>
  <c r="K108" i="2" s="1"/>
  <c r="B108" i="2"/>
  <c r="J107" i="2"/>
  <c r="I107" i="2"/>
  <c r="K107" i="2" s="1"/>
  <c r="B107" i="2"/>
  <c r="J106" i="2"/>
  <c r="I106" i="2"/>
  <c r="K106" i="2" s="1"/>
  <c r="B106" i="2"/>
  <c r="J105" i="2"/>
  <c r="I105" i="2"/>
  <c r="K105" i="2" s="1"/>
  <c r="B105" i="2"/>
  <c r="J104" i="2"/>
  <c r="I104" i="2"/>
  <c r="K104" i="2" s="1"/>
  <c r="B104" i="2"/>
  <c r="J103" i="2"/>
  <c r="I103" i="2"/>
  <c r="K103" i="2" s="1"/>
  <c r="B103" i="2"/>
  <c r="J102" i="2"/>
  <c r="I102" i="2"/>
  <c r="K102" i="2" s="1"/>
  <c r="B102" i="2"/>
  <c r="J101" i="2"/>
  <c r="I101" i="2"/>
  <c r="K101" i="2" s="1"/>
  <c r="B101" i="2"/>
  <c r="J100" i="2"/>
  <c r="I100" i="2"/>
  <c r="K100" i="2" s="1"/>
  <c r="B100" i="2"/>
  <c r="J99" i="2"/>
  <c r="I99" i="2"/>
  <c r="K99" i="2" s="1"/>
  <c r="B99" i="2"/>
  <c r="J98" i="2"/>
  <c r="I98" i="2"/>
  <c r="K98" i="2" s="1"/>
  <c r="B98" i="2"/>
  <c r="J97" i="2"/>
  <c r="I97" i="2"/>
  <c r="K97" i="2" s="1"/>
  <c r="B97" i="2"/>
  <c r="J96" i="2"/>
  <c r="I96" i="2"/>
  <c r="K96" i="2" s="1"/>
  <c r="B96" i="2"/>
  <c r="J95" i="2"/>
  <c r="I95" i="2"/>
  <c r="K95" i="2" s="1"/>
  <c r="B95" i="2"/>
  <c r="J94" i="2"/>
  <c r="I94" i="2"/>
  <c r="K94" i="2" s="1"/>
  <c r="B94" i="2"/>
  <c r="J93" i="2"/>
  <c r="I93" i="2"/>
  <c r="K93" i="2" s="1"/>
  <c r="B93" i="2"/>
  <c r="J92" i="2"/>
  <c r="I92" i="2"/>
  <c r="K92" i="2" s="1"/>
  <c r="B92" i="2"/>
  <c r="J91" i="2"/>
  <c r="I91" i="2"/>
  <c r="K91" i="2" s="1"/>
  <c r="B91" i="2"/>
  <c r="J90" i="2"/>
  <c r="I90" i="2"/>
  <c r="K90" i="2" s="1"/>
  <c r="B90" i="2"/>
  <c r="J89" i="2"/>
  <c r="I89" i="2"/>
  <c r="K89" i="2" s="1"/>
  <c r="B89" i="2"/>
  <c r="J88" i="2"/>
  <c r="I88" i="2"/>
  <c r="K88" i="2" s="1"/>
  <c r="B88" i="2"/>
  <c r="J87" i="2"/>
  <c r="I87" i="2"/>
  <c r="K87" i="2" s="1"/>
  <c r="B87" i="2"/>
  <c r="J86" i="2"/>
  <c r="I86" i="2"/>
  <c r="K86" i="2" s="1"/>
  <c r="B86" i="2"/>
  <c r="J85" i="2"/>
  <c r="I85" i="2"/>
  <c r="K85" i="2" s="1"/>
  <c r="B85" i="2"/>
  <c r="J84" i="2"/>
  <c r="I84" i="2"/>
  <c r="K84" i="2" s="1"/>
  <c r="B84" i="2"/>
  <c r="J83" i="2"/>
  <c r="I83" i="2"/>
  <c r="K83" i="2" s="1"/>
  <c r="B83" i="2"/>
  <c r="J82" i="2"/>
  <c r="I82" i="2"/>
  <c r="K82" i="2" s="1"/>
  <c r="B82" i="2"/>
  <c r="J81" i="2"/>
  <c r="I81" i="2"/>
  <c r="K81" i="2" s="1"/>
  <c r="B81" i="2"/>
  <c r="J80" i="2"/>
  <c r="I80" i="2"/>
  <c r="K80" i="2" s="1"/>
  <c r="B80" i="2"/>
  <c r="J79" i="2"/>
  <c r="I79" i="2"/>
  <c r="K79" i="2" s="1"/>
  <c r="B79" i="2"/>
  <c r="J78" i="2"/>
  <c r="I78" i="2"/>
  <c r="K78" i="2" s="1"/>
  <c r="B78" i="2"/>
  <c r="J77" i="2"/>
  <c r="I77" i="2"/>
  <c r="K77" i="2" s="1"/>
  <c r="B77" i="2"/>
  <c r="J76" i="2"/>
  <c r="I76" i="2"/>
  <c r="K76" i="2" s="1"/>
  <c r="B76" i="2"/>
  <c r="J75" i="2"/>
  <c r="I75" i="2"/>
  <c r="K75" i="2" s="1"/>
  <c r="B75" i="2"/>
  <c r="J74" i="2"/>
  <c r="I74" i="2"/>
  <c r="K74" i="2" s="1"/>
  <c r="B74" i="2"/>
  <c r="J73" i="2"/>
  <c r="I73" i="2"/>
  <c r="K73" i="2" s="1"/>
  <c r="B73" i="2"/>
  <c r="J72" i="2"/>
  <c r="I72" i="2"/>
  <c r="K72" i="2" s="1"/>
  <c r="B72" i="2"/>
  <c r="J70" i="2"/>
  <c r="I70" i="2"/>
  <c r="K70" i="2" s="1"/>
  <c r="B70" i="2"/>
  <c r="J69" i="2"/>
  <c r="I69" i="2"/>
  <c r="K69" i="2" s="1"/>
  <c r="B69" i="2"/>
  <c r="J68" i="2"/>
  <c r="I68" i="2"/>
  <c r="K68" i="2" s="1"/>
  <c r="B68" i="2"/>
  <c r="J67" i="2"/>
  <c r="I67" i="2"/>
  <c r="K67" i="2" s="1"/>
  <c r="B67" i="2"/>
  <c r="J66" i="2"/>
  <c r="I66" i="2"/>
  <c r="K66" i="2" s="1"/>
  <c r="B66" i="2"/>
  <c r="J65" i="2"/>
  <c r="I65" i="2"/>
  <c r="K65" i="2" s="1"/>
  <c r="B65" i="2"/>
  <c r="J64" i="2"/>
  <c r="I64" i="2"/>
  <c r="K64" i="2" s="1"/>
  <c r="B64" i="2"/>
  <c r="J63" i="2"/>
  <c r="I63" i="2"/>
  <c r="K63" i="2" s="1"/>
  <c r="B63" i="2"/>
  <c r="J62" i="2"/>
  <c r="I62" i="2"/>
  <c r="K62" i="2" s="1"/>
  <c r="B62" i="2"/>
  <c r="J61" i="2"/>
  <c r="I61" i="2"/>
  <c r="K61" i="2" s="1"/>
  <c r="B61" i="2"/>
  <c r="J60" i="2"/>
  <c r="I60" i="2"/>
  <c r="K60" i="2" s="1"/>
  <c r="B60" i="2"/>
  <c r="J59" i="2"/>
  <c r="I59" i="2"/>
  <c r="K59" i="2" s="1"/>
  <c r="B59" i="2"/>
  <c r="J57" i="2"/>
  <c r="I57" i="2"/>
  <c r="K57" i="2" s="1"/>
  <c r="B57" i="2"/>
  <c r="J56" i="2"/>
  <c r="I56" i="2"/>
  <c r="K56" i="2" s="1"/>
  <c r="B56" i="2"/>
  <c r="J55" i="2"/>
  <c r="I55" i="2"/>
  <c r="K55" i="2" s="1"/>
  <c r="B55" i="2"/>
  <c r="J54" i="2"/>
  <c r="I54" i="2"/>
  <c r="K54" i="2" s="1"/>
  <c r="B54" i="2"/>
  <c r="J53" i="2"/>
  <c r="I53" i="2"/>
  <c r="K53" i="2" s="1"/>
  <c r="B53" i="2"/>
  <c r="J52" i="2"/>
  <c r="I52" i="2"/>
  <c r="K52" i="2" s="1"/>
  <c r="B52" i="2"/>
  <c r="J51" i="2"/>
  <c r="I51" i="2"/>
  <c r="K51" i="2" s="1"/>
  <c r="B51" i="2"/>
  <c r="J50" i="2"/>
  <c r="I50" i="2"/>
  <c r="K50" i="2" s="1"/>
  <c r="B50" i="2"/>
  <c r="J49" i="2"/>
  <c r="I49" i="2"/>
  <c r="K49" i="2" s="1"/>
  <c r="B49" i="2"/>
  <c r="J48" i="2"/>
  <c r="I48" i="2"/>
  <c r="K48" i="2" s="1"/>
  <c r="B48" i="2"/>
  <c r="J47" i="2"/>
  <c r="I47" i="2"/>
  <c r="K47" i="2" s="1"/>
  <c r="B47" i="2"/>
  <c r="J46" i="2"/>
  <c r="I46" i="2"/>
  <c r="K46" i="2" s="1"/>
  <c r="B46" i="2"/>
  <c r="J45" i="2"/>
  <c r="I45" i="2"/>
  <c r="K45" i="2" s="1"/>
  <c r="B45" i="2"/>
  <c r="J44" i="2"/>
  <c r="I44" i="2"/>
  <c r="K44" i="2" s="1"/>
  <c r="B44" i="2"/>
  <c r="J43" i="2"/>
  <c r="I43" i="2"/>
  <c r="K43" i="2" s="1"/>
  <c r="B43" i="2"/>
  <c r="J42" i="2"/>
  <c r="I42" i="2"/>
  <c r="K42" i="2" s="1"/>
  <c r="B42" i="2"/>
  <c r="J41" i="2"/>
  <c r="I41" i="2"/>
  <c r="K41" i="2" s="1"/>
  <c r="B41" i="2"/>
  <c r="J40" i="2"/>
  <c r="I40" i="2"/>
  <c r="K40" i="2" s="1"/>
  <c r="B40" i="2"/>
  <c r="J39" i="2"/>
  <c r="I39" i="2"/>
  <c r="K39" i="2" s="1"/>
  <c r="B39" i="2"/>
  <c r="J38" i="2"/>
  <c r="I38" i="2"/>
  <c r="K38" i="2" s="1"/>
  <c r="B38" i="2"/>
  <c r="J37" i="2"/>
  <c r="I37" i="2"/>
  <c r="K37" i="2" s="1"/>
  <c r="B37" i="2"/>
  <c r="J36" i="2"/>
  <c r="I36" i="2"/>
  <c r="K36" i="2" s="1"/>
  <c r="B36" i="2"/>
  <c r="J35" i="2"/>
  <c r="I35" i="2"/>
  <c r="K35" i="2" s="1"/>
  <c r="B35" i="2"/>
  <c r="J34" i="2"/>
  <c r="I34" i="2"/>
  <c r="K34" i="2" s="1"/>
  <c r="B34" i="2"/>
  <c r="J33" i="2"/>
  <c r="I33" i="2"/>
  <c r="K33" i="2" s="1"/>
  <c r="B33" i="2"/>
  <c r="J32" i="2"/>
  <c r="I32" i="2"/>
  <c r="K32" i="2" s="1"/>
  <c r="B32" i="2"/>
  <c r="J31" i="2"/>
  <c r="I31" i="2"/>
  <c r="K31" i="2" s="1"/>
  <c r="B31" i="2"/>
  <c r="J30" i="2"/>
  <c r="I30" i="2"/>
  <c r="K30" i="2" s="1"/>
  <c r="B30" i="2"/>
  <c r="J29" i="2"/>
  <c r="I29" i="2"/>
  <c r="K29" i="2" s="1"/>
  <c r="B29" i="2"/>
  <c r="J28" i="2"/>
  <c r="I28" i="2"/>
  <c r="K28" i="2" s="1"/>
  <c r="B28" i="2"/>
  <c r="J27" i="2"/>
  <c r="I27" i="2"/>
  <c r="K27" i="2" s="1"/>
  <c r="B27" i="2"/>
  <c r="J26" i="2"/>
  <c r="I26" i="2"/>
  <c r="K26" i="2" s="1"/>
  <c r="B26" i="2"/>
  <c r="J25" i="2"/>
  <c r="I25" i="2"/>
  <c r="K25" i="2" s="1"/>
  <c r="B25" i="2"/>
  <c r="J24" i="2"/>
  <c r="I24" i="2"/>
  <c r="K24" i="2" s="1"/>
  <c r="B24" i="2"/>
  <c r="J23" i="2"/>
  <c r="I23" i="2"/>
  <c r="K23" i="2" s="1"/>
  <c r="B23" i="2"/>
  <c r="J22" i="2"/>
  <c r="I22" i="2"/>
  <c r="K22" i="2" s="1"/>
  <c r="B22" i="2"/>
  <c r="J21" i="2"/>
  <c r="I21" i="2"/>
  <c r="K21" i="2" s="1"/>
  <c r="B21" i="2"/>
  <c r="J19" i="2"/>
  <c r="I19" i="2"/>
  <c r="K19" i="2" s="1"/>
  <c r="B19" i="2"/>
  <c r="J18" i="2"/>
  <c r="I18" i="2"/>
  <c r="K18" i="2" s="1"/>
  <c r="B18" i="2"/>
  <c r="J17" i="2"/>
  <c r="I17" i="2"/>
  <c r="K17" i="2" s="1"/>
  <c r="B17" i="2"/>
  <c r="J16" i="2"/>
  <c r="I16" i="2"/>
  <c r="K16" i="2" s="1"/>
  <c r="B16" i="2"/>
  <c r="J15" i="2"/>
  <c r="I15" i="2"/>
  <c r="K15" i="2" s="1"/>
  <c r="B15" i="2"/>
  <c r="J14" i="2"/>
  <c r="I14" i="2"/>
  <c r="K14" i="2" s="1"/>
  <c r="B14" i="2"/>
  <c r="J13" i="2"/>
  <c r="I13" i="2"/>
  <c r="K13" i="2" s="1"/>
  <c r="B13" i="2"/>
  <c r="J11" i="2"/>
  <c r="I11" i="2"/>
  <c r="K11" i="2" s="1"/>
  <c r="B11" i="2"/>
  <c r="J10" i="2"/>
  <c r="I10" i="2"/>
  <c r="K10" i="2" s="1"/>
  <c r="B10" i="2"/>
  <c r="J9" i="2"/>
  <c r="I9" i="2"/>
  <c r="K9" i="2" s="1"/>
  <c r="B9" i="2"/>
  <c r="J8" i="2"/>
  <c r="I8" i="2"/>
  <c r="K8" i="2" s="1"/>
  <c r="B8" i="2"/>
  <c r="J7" i="2"/>
  <c r="I7" i="2"/>
  <c r="K7" i="2" s="1"/>
  <c r="B7" i="2"/>
  <c r="J6" i="2"/>
  <c r="I6" i="2"/>
  <c r="K6" i="2" s="1"/>
  <c r="B6" i="2"/>
  <c r="J5" i="2"/>
  <c r="I5" i="2"/>
  <c r="K5" i="2" s="1"/>
  <c r="B5" i="2"/>
  <c r="J4" i="2"/>
  <c r="I4" i="2"/>
  <c r="K4" i="2" s="1"/>
  <c r="B4" i="2"/>
  <c r="A7" i="2" s="1"/>
  <c r="J3" i="2"/>
  <c r="I3" i="2"/>
  <c r="B3" i="2"/>
  <c r="A9" i="2" s="1"/>
  <c r="A3" i="2"/>
  <c r="A5" i="2" l="1"/>
  <c r="K3" i="2"/>
  <c r="A51" i="2"/>
  <c r="A49" i="2"/>
  <c r="A47" i="2"/>
  <c r="A45" i="2"/>
  <c r="A43" i="2"/>
  <c r="A41" i="2"/>
  <c r="A39" i="2"/>
  <c r="A37" i="2"/>
  <c r="A35" i="2"/>
  <c r="A33" i="2"/>
  <c r="A31" i="2"/>
  <c r="A29" i="2"/>
  <c r="A27" i="2"/>
  <c r="A25" i="2"/>
  <c r="A23" i="2"/>
  <c r="A21" i="2"/>
  <c r="A18" i="2"/>
  <c r="A16" i="2"/>
  <c r="A14" i="2"/>
  <c r="A11" i="2"/>
  <c r="A308" i="2"/>
  <c r="A306" i="2"/>
  <c r="A304" i="2"/>
  <c r="A302" i="2"/>
  <c r="A300" i="2"/>
  <c r="A298" i="2"/>
  <c r="A296" i="2"/>
  <c r="A294" i="2"/>
  <c r="A292" i="2"/>
  <c r="A290" i="2"/>
  <c r="A288" i="2"/>
  <c r="A286" i="2"/>
  <c r="A283" i="2"/>
  <c r="A281" i="2"/>
  <c r="A279" i="2"/>
  <c r="A277" i="2"/>
  <c r="A275" i="2"/>
  <c r="A273" i="2"/>
  <c r="A271" i="2"/>
  <c r="A269" i="2"/>
  <c r="A267" i="2"/>
  <c r="A265" i="2"/>
  <c r="A263" i="2"/>
  <c r="A261" i="2"/>
  <c r="A259" i="2"/>
  <c r="A257" i="2"/>
  <c r="A255" i="2"/>
  <c r="A253" i="2"/>
  <c r="A251" i="2"/>
  <c r="A249" i="2"/>
  <c r="A247" i="2"/>
  <c r="A245" i="2"/>
  <c r="A243" i="2"/>
  <c r="A241" i="2"/>
  <c r="A239" i="2"/>
  <c r="A237" i="2"/>
  <c r="A235" i="2"/>
  <c r="A233" i="2"/>
  <c r="A230" i="2"/>
  <c r="A228" i="2"/>
  <c r="A226" i="2"/>
  <c r="A223" i="2"/>
  <c r="A221" i="2"/>
  <c r="A219" i="2"/>
  <c r="A217" i="2"/>
  <c r="A214" i="2"/>
  <c r="A212" i="2"/>
  <c r="A210" i="2"/>
  <c r="A208" i="2"/>
  <c r="A206" i="2"/>
  <c r="A204" i="2"/>
  <c r="A202" i="2"/>
  <c r="A200" i="2"/>
  <c r="A198" i="2"/>
  <c r="A196" i="2"/>
  <c r="A194" i="2"/>
  <c r="A192" i="2"/>
  <c r="A190" i="2"/>
  <c r="A188" i="2"/>
  <c r="A186" i="2"/>
  <c r="A184" i="2"/>
  <c r="A182" i="2"/>
  <c r="A180" i="2"/>
  <c r="A178" i="2"/>
  <c r="A176" i="2"/>
  <c r="A174" i="2"/>
  <c r="A172" i="2"/>
  <c r="A170" i="2"/>
  <c r="A168" i="2"/>
  <c r="A166" i="2"/>
  <c r="A164" i="2"/>
  <c r="A162" i="2"/>
  <c r="A160" i="2"/>
  <c r="A158" i="2"/>
  <c r="A156" i="2"/>
  <c r="A154" i="2"/>
  <c r="A152" i="2"/>
  <c r="A150" i="2"/>
  <c r="A148" i="2"/>
  <c r="A146" i="2"/>
  <c r="A144" i="2"/>
  <c r="A142" i="2"/>
  <c r="A140" i="2"/>
  <c r="A138" i="2"/>
  <c r="A136" i="2"/>
  <c r="A134" i="2"/>
  <c r="A132" i="2"/>
  <c r="A130" i="2"/>
  <c r="A128" i="2"/>
  <c r="A126" i="2"/>
  <c r="A124" i="2"/>
  <c r="A122" i="2"/>
  <c r="A120" i="2"/>
  <c r="A118" i="2"/>
  <c r="A116" i="2"/>
  <c r="A114" i="2"/>
  <c r="A112" i="2"/>
  <c r="A110" i="2"/>
  <c r="A108" i="2"/>
  <c r="A106" i="2"/>
  <c r="A104" i="2"/>
  <c r="A102" i="2"/>
  <c r="A100" i="2"/>
  <c r="A98" i="2"/>
  <c r="A96" i="2"/>
  <c r="A94" i="2"/>
  <c r="A92" i="2"/>
  <c r="A90" i="2"/>
  <c r="A88" i="2"/>
  <c r="A86" i="2"/>
  <c r="A84" i="2"/>
  <c r="A82" i="2"/>
  <c r="A80" i="2"/>
  <c r="A78" i="2"/>
  <c r="A76" i="2"/>
  <c r="A74" i="2"/>
  <c r="A72" i="2"/>
  <c r="A69" i="2"/>
  <c r="A67" i="2"/>
  <c r="A65" i="2"/>
  <c r="A63" i="2"/>
  <c r="A61" i="2"/>
  <c r="A59" i="2"/>
  <c r="A56" i="2"/>
  <c r="A54" i="2"/>
  <c r="A4" i="2"/>
  <c r="A6" i="2"/>
  <c r="A8" i="2"/>
  <c r="A10" i="2"/>
  <c r="A13" i="2"/>
  <c r="A15" i="2"/>
  <c r="A17" i="2"/>
  <c r="A19" i="2"/>
  <c r="A22" i="2"/>
  <c r="A24" i="2"/>
  <c r="A26" i="2"/>
  <c r="A28" i="2"/>
  <c r="A30" i="2"/>
  <c r="A32" i="2"/>
  <c r="A34" i="2"/>
  <c r="A36" i="2"/>
  <c r="A38" i="2"/>
  <c r="A40" i="2"/>
  <c r="A42" i="2"/>
  <c r="A44" i="2"/>
  <c r="A46" i="2"/>
  <c r="A48" i="2"/>
  <c r="A50" i="2"/>
  <c r="A52" i="2"/>
  <c r="A53" i="2"/>
  <c r="A55" i="2"/>
  <c r="A57" i="2"/>
  <c r="A60" i="2"/>
  <c r="A62" i="2"/>
  <c r="A64" i="2"/>
  <c r="A66" i="2"/>
  <c r="A68" i="2"/>
  <c r="A70" i="2"/>
  <c r="A73" i="2"/>
  <c r="A75" i="2"/>
  <c r="A77" i="2"/>
  <c r="A79" i="2"/>
  <c r="A81" i="2"/>
  <c r="A83" i="2"/>
  <c r="A85" i="2"/>
  <c r="A87" i="2"/>
  <c r="A89" i="2"/>
  <c r="A91" i="2"/>
  <c r="A93" i="2"/>
  <c r="A95" i="2"/>
  <c r="A97" i="2"/>
  <c r="A99" i="2"/>
  <c r="A101" i="2"/>
  <c r="A103" i="2"/>
  <c r="A105" i="2"/>
  <c r="A107" i="2"/>
  <c r="A109" i="2"/>
  <c r="A111" i="2"/>
  <c r="A113" i="2"/>
  <c r="A115" i="2"/>
  <c r="A117" i="2"/>
  <c r="A119" i="2"/>
  <c r="A121" i="2"/>
  <c r="A123" i="2"/>
  <c r="A125" i="2"/>
  <c r="A127" i="2"/>
  <c r="A129" i="2"/>
  <c r="A131" i="2"/>
  <c r="A133" i="2"/>
  <c r="A135" i="2"/>
  <c r="A137" i="2"/>
  <c r="A139" i="2"/>
  <c r="A141" i="2"/>
  <c r="A143" i="2"/>
  <c r="A145" i="2"/>
  <c r="A147" i="2"/>
  <c r="A149" i="2"/>
  <c r="A151" i="2"/>
  <c r="A153" i="2"/>
  <c r="A155" i="2"/>
  <c r="A157" i="2"/>
  <c r="A159" i="2"/>
  <c r="A161" i="2"/>
  <c r="A163" i="2"/>
  <c r="A165" i="2"/>
  <c r="A167" i="2"/>
  <c r="A169" i="2"/>
  <c r="A171" i="2"/>
  <c r="A173" i="2"/>
  <c r="A175" i="2"/>
  <c r="A177" i="2"/>
  <c r="A179" i="2"/>
  <c r="A181" i="2"/>
  <c r="A183" i="2"/>
  <c r="A185" i="2"/>
  <c r="A187" i="2"/>
  <c r="A189" i="2"/>
  <c r="A191" i="2"/>
  <c r="A193" i="2"/>
  <c r="A195" i="2"/>
  <c r="A197" i="2"/>
  <c r="A199" i="2"/>
  <c r="A201" i="2"/>
  <c r="A203" i="2"/>
  <c r="A205" i="2"/>
  <c r="A207" i="2"/>
  <c r="A209" i="2"/>
  <c r="A211" i="2"/>
  <c r="A213" i="2"/>
  <c r="A216" i="2"/>
  <c r="A218" i="2"/>
  <c r="A220" i="2"/>
  <c r="A222" i="2"/>
  <c r="A224" i="2"/>
  <c r="A225" i="2"/>
  <c r="A227" i="2"/>
  <c r="A229" i="2"/>
  <c r="A232" i="2"/>
  <c r="A234" i="2"/>
  <c r="A236" i="2"/>
  <c r="A238" i="2"/>
  <c r="A240" i="2"/>
  <c r="A242" i="2"/>
  <c r="A244" i="2"/>
  <c r="A246" i="2"/>
  <c r="A248" i="2"/>
  <c r="A250" i="2"/>
  <c r="A252" i="2"/>
  <c r="A254" i="2"/>
  <c r="A256" i="2"/>
  <c r="A258" i="2"/>
  <c r="A260" i="2"/>
  <c r="A262" i="2"/>
  <c r="A264" i="2"/>
  <c r="A266" i="2"/>
  <c r="A268" i="2"/>
  <c r="A270" i="2"/>
  <c r="A272" i="2"/>
  <c r="A274" i="2"/>
  <c r="A276" i="2"/>
  <c r="A278" i="2"/>
  <c r="A280" i="2"/>
  <c r="A282" i="2"/>
  <c r="A284" i="2"/>
  <c r="A287" i="2"/>
  <c r="A289" i="2"/>
  <c r="A291" i="2"/>
  <c r="A293" i="2"/>
  <c r="A295" i="2"/>
  <c r="A297" i="2"/>
  <c r="A299" i="2"/>
  <c r="A301" i="2"/>
  <c r="A303" i="2"/>
  <c r="A305" i="2"/>
  <c r="A307" i="2"/>
  <c r="A309" i="2"/>
</calcChain>
</file>

<file path=xl/sharedStrings.xml><?xml version="1.0" encoding="utf-8"?>
<sst xmlns="http://schemas.openxmlformats.org/spreadsheetml/2006/main" count="934" uniqueCount="512">
  <si>
    <t>L.p.</t>
  </si>
  <si>
    <t>kod CPV</t>
  </si>
  <si>
    <t>Opis</t>
  </si>
  <si>
    <t>jedn. miary</t>
  </si>
  <si>
    <t>VAT %</t>
  </si>
  <si>
    <t>szacunkowa ilość - zamawiana</t>
  </si>
  <si>
    <t>cena jednost.   netto</t>
  </si>
  <si>
    <t>cena jednost. brutto</t>
  </si>
  <si>
    <t>wartość netto</t>
  </si>
  <si>
    <t>wartość brutto</t>
  </si>
  <si>
    <t>I.</t>
  </si>
  <si>
    <t>szt.</t>
  </si>
  <si>
    <t>kg</t>
  </si>
  <si>
    <t>II.</t>
  </si>
  <si>
    <t>03222000-3</t>
  </si>
  <si>
    <t>250 g</t>
  </si>
  <si>
    <t>III.</t>
  </si>
  <si>
    <t>15330000-0</t>
  </si>
  <si>
    <t>15331000-7</t>
  </si>
  <si>
    <t>170 g</t>
  </si>
  <si>
    <t>450 g</t>
  </si>
  <si>
    <t>400 g</t>
  </si>
  <si>
    <t>20 g</t>
  </si>
  <si>
    <t>200 g</t>
  </si>
  <si>
    <t>500 g</t>
  </si>
  <si>
    <t>15200000-0</t>
  </si>
  <si>
    <t>Ryby przetworzone</t>
  </si>
  <si>
    <t>15241200-1</t>
  </si>
  <si>
    <t>filet śledziowy w pomidorze, oleju</t>
  </si>
  <si>
    <t>15221000-3</t>
  </si>
  <si>
    <t>filet z mintaja średnio mrożony</t>
  </si>
  <si>
    <t>filet z pangi</t>
  </si>
  <si>
    <t>filet z soli</t>
  </si>
  <si>
    <t>15241500-4</t>
  </si>
  <si>
    <t>makrela w pomidorze, oleju</t>
  </si>
  <si>
    <t>15234000-7</t>
  </si>
  <si>
    <t>makrela wędzona</t>
  </si>
  <si>
    <t>15241700-6</t>
  </si>
  <si>
    <t>paluszki rybne</t>
  </si>
  <si>
    <t>15235000-4</t>
  </si>
  <si>
    <t>paprykarz szczeciński</t>
  </si>
  <si>
    <t>300 g</t>
  </si>
  <si>
    <t>15241400-3</t>
  </si>
  <si>
    <t>tuńczyk w oleju, sałatka</t>
  </si>
  <si>
    <t>15400000-2</t>
  </si>
  <si>
    <t>Oleje i tłuszcze</t>
  </si>
  <si>
    <t>15431000-8</t>
  </si>
  <si>
    <t>margaryna do pieczenia, gotowania</t>
  </si>
  <si>
    <t xml:space="preserve">margaryna do smarowania z masłem </t>
  </si>
  <si>
    <t xml:space="preserve">margaryna do smażenia </t>
  </si>
  <si>
    <t>15411100-3</t>
  </si>
  <si>
    <t>olej słonecznikowy</t>
  </si>
  <si>
    <t>1 l</t>
  </si>
  <si>
    <t>olej rzepakowy</t>
  </si>
  <si>
    <t>15411110-6</t>
  </si>
  <si>
    <t>oliwa z oliwek</t>
  </si>
  <si>
    <t>15412100-0</t>
  </si>
  <si>
    <t>smalec</t>
  </si>
  <si>
    <t>1 kg</t>
  </si>
  <si>
    <t>15500000-3</t>
  </si>
  <si>
    <t>Produkty mleczarskie, nabiał</t>
  </si>
  <si>
    <t>15550000-3</t>
  </si>
  <si>
    <t>budyń/pudding z sosem - różne smaki</t>
  </si>
  <si>
    <t>125 g</t>
  </si>
  <si>
    <t>deser mleczny czekoladowy, waniliowy</t>
  </si>
  <si>
    <t>175 g</t>
  </si>
  <si>
    <t>deser ryżowy - różne smaki</t>
  </si>
  <si>
    <t>03142500-3</t>
  </si>
  <si>
    <t>jajka duże &gt;63 g</t>
  </si>
  <si>
    <t>63 g</t>
  </si>
  <si>
    <t>15551320-4</t>
  </si>
  <si>
    <t>jogurt do picia - różne smaki</t>
  </si>
  <si>
    <t>jogurt kremowy z osobnymi dodatkami np. z musem owocowym, kulkami, płatkami itp.- różne smaki</t>
  </si>
  <si>
    <t>100 g</t>
  </si>
  <si>
    <t>15551310-1</t>
  </si>
  <si>
    <t>jogurt naturalny</t>
  </si>
  <si>
    <t>150 g</t>
  </si>
  <si>
    <t>jogurt owocowy</t>
  </si>
  <si>
    <t>jogurt z ziarnami zbóż - różne smaki</t>
  </si>
  <si>
    <t>kefir naturalny, owocowy</t>
  </si>
  <si>
    <t>0,4 l</t>
  </si>
  <si>
    <t>15530000-2</t>
  </si>
  <si>
    <t>masło extra min 82% tłuszczu</t>
  </si>
  <si>
    <t>15551500-0</t>
  </si>
  <si>
    <t>maślanka naturalna, owocowa</t>
  </si>
  <si>
    <t>15550000-8</t>
  </si>
  <si>
    <t>mleczna kanapka</t>
  </si>
  <si>
    <t>28 g</t>
  </si>
  <si>
    <t>15511000-3</t>
  </si>
  <si>
    <t>mleko 3,2% - karton</t>
  </si>
  <si>
    <t>15511600-9</t>
  </si>
  <si>
    <t>mleko w tubce - różne smaki</t>
  </si>
  <si>
    <t>15982200-7</t>
  </si>
  <si>
    <t>napój mleczny - różne smaki</t>
  </si>
  <si>
    <t>0,2 l</t>
  </si>
  <si>
    <t>15542100-0</t>
  </si>
  <si>
    <t>ser biały mielony - wiaderko</t>
  </si>
  <si>
    <t>ser biały półtłusty imperial</t>
  </si>
  <si>
    <t>15542300-2</t>
  </si>
  <si>
    <t>ser feta</t>
  </si>
  <si>
    <t>270 g</t>
  </si>
  <si>
    <t>serek homogenizowany naturalny</t>
  </si>
  <si>
    <t>serek homogenizowany smakowy</t>
  </si>
  <si>
    <t>140 g</t>
  </si>
  <si>
    <t>15543100-7</t>
  </si>
  <si>
    <t>ser pleśniowy camembert</t>
  </si>
  <si>
    <t>120 g</t>
  </si>
  <si>
    <t>serek topiony krążek - różne smaki</t>
  </si>
  <si>
    <t>serek topiony kremowy - różne smaki</t>
  </si>
  <si>
    <t>serek twarogowy - naturalny, smakowy</t>
  </si>
  <si>
    <t>serek śmietankowy do chleba - różne smaki</t>
  </si>
  <si>
    <t>100 g/150 g</t>
  </si>
  <si>
    <t>15540000-5</t>
  </si>
  <si>
    <t>serek śmietankowy -  różne smaki</t>
  </si>
  <si>
    <t>serek wiejski ziarnisty</t>
  </si>
  <si>
    <t>15544000-3</t>
  </si>
  <si>
    <t xml:space="preserve">ser żółty pełnotłusty </t>
  </si>
  <si>
    <t>15512100-1</t>
  </si>
  <si>
    <t>śmietana 12% kubek</t>
  </si>
  <si>
    <t>15512200-2</t>
  </si>
  <si>
    <t>śmietana 18% kubek</t>
  </si>
  <si>
    <t>15512300-3</t>
  </si>
  <si>
    <t>śmietana 30% kubek</t>
  </si>
  <si>
    <t>śmietana 12% karton</t>
  </si>
  <si>
    <t>0,5 l</t>
  </si>
  <si>
    <t>śmietana 18% karton</t>
  </si>
  <si>
    <t>śmietana 36% kubek</t>
  </si>
  <si>
    <t>IV.</t>
  </si>
  <si>
    <t>15610000-7</t>
  </si>
  <si>
    <t>Produkty przemiału</t>
  </si>
  <si>
    <t>15613000-8</t>
  </si>
  <si>
    <t>kasza gryczana 4*100 g</t>
  </si>
  <si>
    <t>0,4 kg</t>
  </si>
  <si>
    <t>kasza jaglana 4*100 g</t>
  </si>
  <si>
    <t>kasza jęczmienna 4*100 g</t>
  </si>
  <si>
    <t>kasza jęczmienna</t>
  </si>
  <si>
    <t>kasza manna błyskawiczna</t>
  </si>
  <si>
    <t>15890000-3</t>
  </si>
  <si>
    <t>mak niebieski</t>
  </si>
  <si>
    <t>15612100-2</t>
  </si>
  <si>
    <t>mąka pszenna</t>
  </si>
  <si>
    <t>mąka tortowa</t>
  </si>
  <si>
    <t>15620000-0</t>
  </si>
  <si>
    <t>mąka ziemniaczana</t>
  </si>
  <si>
    <t>15613380-5</t>
  </si>
  <si>
    <t>płatki owsiane błyskawiczne górskie</t>
  </si>
  <si>
    <t>15614100-6</t>
  </si>
  <si>
    <t>ryż</t>
  </si>
  <si>
    <t>ryż 4*100 g</t>
  </si>
  <si>
    <t>V.</t>
  </si>
  <si>
    <t>15800000-6</t>
  </si>
  <si>
    <t>Różne produkty spożywcze</t>
  </si>
  <si>
    <t>aromat do ciast</t>
  </si>
  <si>
    <t>36 g</t>
  </si>
  <si>
    <t>15332000-4</t>
  </si>
  <si>
    <t>bakalie mieszane, mieszanka studencka</t>
  </si>
  <si>
    <t>15891000-0</t>
  </si>
  <si>
    <t>barszcz biały w proszku</t>
  </si>
  <si>
    <t>47 g</t>
  </si>
  <si>
    <t>barszcz czerwony koncentrat</t>
  </si>
  <si>
    <t>0,3 l</t>
  </si>
  <si>
    <t>15842220-0</t>
  </si>
  <si>
    <t>baton z nadzieniem (kokos, orzeszki, karmel, wafel itp.)</t>
  </si>
  <si>
    <t>35 g</t>
  </si>
  <si>
    <t>75 g</t>
  </si>
  <si>
    <t>15872300-4</t>
  </si>
  <si>
    <t>bazylia suszona</t>
  </si>
  <si>
    <t>10 g</t>
  </si>
  <si>
    <t>15812100-4</t>
  </si>
  <si>
    <t>biszkopty (okrągłe, prostokątne) duże</t>
  </si>
  <si>
    <t>biszkopty z galaretką pokryte czekoladą - różne smaki</t>
  </si>
  <si>
    <t>budyń w proszku - różne smaki</t>
  </si>
  <si>
    <t>60 g</t>
  </si>
  <si>
    <t>15312300-1</t>
  </si>
  <si>
    <t>chipsy (duże) - różne smaki</t>
  </si>
  <si>
    <t>160 g</t>
  </si>
  <si>
    <t>chipsy (małe) - różne smaki</t>
  </si>
  <si>
    <t>80 g</t>
  </si>
  <si>
    <t>chrupki kukurydziane</t>
  </si>
  <si>
    <t>50 g</t>
  </si>
  <si>
    <t>chrzan</t>
  </si>
  <si>
    <t>180 g</t>
  </si>
  <si>
    <t>15893000-3</t>
  </si>
  <si>
    <t>ciasta w proszku - różne</t>
  </si>
  <si>
    <t>380 g</t>
  </si>
  <si>
    <t>ciasteczka w czekoladzie</t>
  </si>
  <si>
    <t>15831200-4</t>
  </si>
  <si>
    <t>cukier</t>
  </si>
  <si>
    <t>cukier puder</t>
  </si>
  <si>
    <t>15830000-5</t>
  </si>
  <si>
    <t>cukier waniliowy</t>
  </si>
  <si>
    <t>30 g</t>
  </si>
  <si>
    <t>15842000-2</t>
  </si>
  <si>
    <t>cukierki czekoladowe</t>
  </si>
  <si>
    <t>cukierki owocowe z nadzieniem</t>
  </si>
  <si>
    <t>cukierki owocowe zwykłe</t>
  </si>
  <si>
    <t>15872200-3</t>
  </si>
  <si>
    <t>cynamon mielony</t>
  </si>
  <si>
    <t>15 g</t>
  </si>
  <si>
    <t>15842100-3</t>
  </si>
  <si>
    <t>czekolada gorzka</t>
  </si>
  <si>
    <t>czekolada mleczna</t>
  </si>
  <si>
    <t>czekolada nadziewana</t>
  </si>
  <si>
    <t>czekolada z orzechami</t>
  </si>
  <si>
    <t>15872000-1</t>
  </si>
  <si>
    <t>czosnek granulowany</t>
  </si>
  <si>
    <t>15842300-5</t>
  </si>
  <si>
    <t>draże kokosowe</t>
  </si>
  <si>
    <t>70 g</t>
  </si>
  <si>
    <t>drobne ciasteczka</t>
  </si>
  <si>
    <t>15898000-9</t>
  </si>
  <si>
    <t>drożdże</t>
  </si>
  <si>
    <t>15871270-7</t>
  </si>
  <si>
    <t>fix do potraw np. do spaghetti, mielonego, schabu, makaronu, potraw chińskich, leczo itp.</t>
  </si>
  <si>
    <t>15311100-2</t>
  </si>
  <si>
    <t>frytki</t>
  </si>
  <si>
    <t>750 g</t>
  </si>
  <si>
    <t>15332240-8</t>
  </si>
  <si>
    <t>galaretka owocowa w proszku - różne smaki</t>
  </si>
  <si>
    <t>gałka muszkatołowa mielona</t>
  </si>
  <si>
    <t>9 g</t>
  </si>
  <si>
    <t>15894300-4</t>
  </si>
  <si>
    <t>gołąbki w pomidorze</t>
  </si>
  <si>
    <t>goździki</t>
  </si>
  <si>
    <t>15863200-7</t>
  </si>
  <si>
    <t>herbata ekspresowa</t>
  </si>
  <si>
    <t>100 t</t>
  </si>
  <si>
    <t>15860000-4</t>
  </si>
  <si>
    <t>herbata melisa</t>
  </si>
  <si>
    <t>25 t</t>
  </si>
  <si>
    <t>herbata miętowa</t>
  </si>
  <si>
    <t>herbata owocowa</t>
  </si>
  <si>
    <t>20 t</t>
  </si>
  <si>
    <t>jajka niespodzianki</t>
  </si>
  <si>
    <t>15841000-5</t>
  </si>
  <si>
    <t>kakao gorzkie</t>
  </si>
  <si>
    <t>kakao rozpuszczalne</t>
  </si>
  <si>
    <t>15862000-8</t>
  </si>
  <si>
    <t>kawa zbożowa rozpuszczalna</t>
  </si>
  <si>
    <t>15871230-5</t>
  </si>
  <si>
    <t>ketchup pikantny, łagodny</t>
  </si>
  <si>
    <t>kisiel w proszku - różne smaki</t>
  </si>
  <si>
    <t>38 g</t>
  </si>
  <si>
    <t>15894200-3</t>
  </si>
  <si>
    <t>kluski na parze bez nadzienia 6 szt.</t>
  </si>
  <si>
    <t>kluski na parze z nadzieniem 6 szt.</t>
  </si>
  <si>
    <t>15896000-5</t>
  </si>
  <si>
    <t>kluski śląskie</t>
  </si>
  <si>
    <t>kminek mielony</t>
  </si>
  <si>
    <t>knedle z owocami</t>
  </si>
  <si>
    <t>kopytka</t>
  </si>
  <si>
    <t>koperek suszony</t>
  </si>
  <si>
    <t>15891500-5</t>
  </si>
  <si>
    <t>kostka rosołowa</t>
  </si>
  <si>
    <t>15842200-4</t>
  </si>
  <si>
    <t>krem czekoladowy do smarowania pieczywa</t>
  </si>
  <si>
    <t>krem do smarowania pieczywa - różne smaki</t>
  </si>
  <si>
    <t>350 g</t>
  </si>
  <si>
    <t>krem duo do smarowania pieczywa - różne smaki</t>
  </si>
  <si>
    <t>krem w proszku do ciast - różne smaki</t>
  </si>
  <si>
    <t>krokiety z kapustą i grzybami</t>
  </si>
  <si>
    <t>krokiety z mięsem</t>
  </si>
  <si>
    <t>kwasek cytrynowy</t>
  </si>
  <si>
    <t>liść laurowy</t>
  </si>
  <si>
    <t>6 g</t>
  </si>
  <si>
    <t>lizak</t>
  </si>
  <si>
    <t>majeranek</t>
  </si>
  <si>
    <t>15871273-8</t>
  </si>
  <si>
    <t>majonez</t>
  </si>
  <si>
    <t>310 g</t>
  </si>
  <si>
    <t>15851100-9</t>
  </si>
  <si>
    <t>makaron lasagne</t>
  </si>
  <si>
    <t>makaron nitki</t>
  </si>
  <si>
    <t>makaron spaghetti, świderki, łazanki, kolanka, wstążki i in.</t>
  </si>
  <si>
    <t>marynata do mięs (staropolska, klasyczna)</t>
  </si>
  <si>
    <t>masa kajmak/toffi w puszce</t>
  </si>
  <si>
    <t>masa makowa</t>
  </si>
  <si>
    <t>850 g</t>
  </si>
  <si>
    <t>15332261-1</t>
  </si>
  <si>
    <t>masło orzechowe</t>
  </si>
  <si>
    <t>migdały całe</t>
  </si>
  <si>
    <t>migdały mielone, tarte</t>
  </si>
  <si>
    <t>migdały płatki</t>
  </si>
  <si>
    <t>03142100-9</t>
  </si>
  <si>
    <t>miód naturalny</t>
  </si>
  <si>
    <t>15871250-1</t>
  </si>
  <si>
    <t>musztarda</t>
  </si>
  <si>
    <t>natka pietruszki sucha</t>
  </si>
  <si>
    <t>15871110-8</t>
  </si>
  <si>
    <t>ocet spirytusowy 10 %</t>
  </si>
  <si>
    <t>oregano suszone</t>
  </si>
  <si>
    <t>orzechy włoskie łupane</t>
  </si>
  <si>
    <t>15332310-0</t>
  </si>
  <si>
    <t>orzeszki solone</t>
  </si>
  <si>
    <t>15820000-2</t>
  </si>
  <si>
    <t xml:space="preserve">paluszki </t>
  </si>
  <si>
    <t>papryka mielona słodka, ostra</t>
  </si>
  <si>
    <t>15872100-2</t>
  </si>
  <si>
    <t>pieprz czarny mielony</t>
  </si>
  <si>
    <t>15984300-4</t>
  </si>
  <si>
    <t>pierogi ruskie</t>
  </si>
  <si>
    <t>pierogi z kapustą i grzybami</t>
  </si>
  <si>
    <t>pierogi z mięsem</t>
  </si>
  <si>
    <t xml:space="preserve">pierogi z owocami </t>
  </si>
  <si>
    <t>pizza średnia</t>
  </si>
  <si>
    <t>15812120-0</t>
  </si>
  <si>
    <t>placki tortilla</t>
  </si>
  <si>
    <t>15613311-1</t>
  </si>
  <si>
    <t>płatki, chrupki, kulki - smakowe</t>
  </si>
  <si>
    <t>płatki śniadaniowe</t>
  </si>
  <si>
    <t>płatki śniadaniowe kukurydziane</t>
  </si>
  <si>
    <t>polewa do ciasta - różne smaki</t>
  </si>
  <si>
    <t>80 g/ 100 g</t>
  </si>
  <si>
    <t>popcorn</t>
  </si>
  <si>
    <t>15312400-2</t>
  </si>
  <si>
    <t>prażynki</t>
  </si>
  <si>
    <t>15899000-6</t>
  </si>
  <si>
    <t>proszek do pieczenia</t>
  </si>
  <si>
    <t>przyprawa curry</t>
  </si>
  <si>
    <t>40 g</t>
  </si>
  <si>
    <t>przyprawa cząber</t>
  </si>
  <si>
    <t>przyprawa do bigosu, mięs, gulaszu</t>
  </si>
  <si>
    <t>przyprawa gyros</t>
  </si>
  <si>
    <t>25 g</t>
  </si>
  <si>
    <t>przyprawa do kurczaka, ryb</t>
  </si>
  <si>
    <t>przyprawa do mięs</t>
  </si>
  <si>
    <t>przyprawa do mięsa mielonego</t>
  </si>
  <si>
    <t>przyprawa do ziemniaków</t>
  </si>
  <si>
    <t>15892200-9</t>
  </si>
  <si>
    <t>przyprawa do zup w płynie</t>
  </si>
  <si>
    <t>przyprawa warzywna do zup, sosów, potraw mięsnych i rybnych</t>
  </si>
  <si>
    <t>pyzy</t>
  </si>
  <si>
    <t>pyzy z mięsem</t>
  </si>
  <si>
    <t>03222115-2</t>
  </si>
  <si>
    <t>rodzynki</t>
  </si>
  <si>
    <t>rogalik z nadzieniem - różne smaki</t>
  </si>
  <si>
    <t>15812000-3</t>
  </si>
  <si>
    <t>rurki waflowe - różne smaki</t>
  </si>
  <si>
    <t>03111300-5</t>
  </si>
  <si>
    <t>słonecznik łuskany, niełuskany</t>
  </si>
  <si>
    <t>soda oczyszczona</t>
  </si>
  <si>
    <t>sos do deserów - różne smaki</t>
  </si>
  <si>
    <t>15871260-4</t>
  </si>
  <si>
    <t>sos do pieczeni</t>
  </si>
  <si>
    <t>sos pieczarkowy, grzybowy</t>
  </si>
  <si>
    <t>sos pomidorowy</t>
  </si>
  <si>
    <t>15894000-1</t>
  </si>
  <si>
    <t>sos słodko-kwaśny, do spaghetti, kurczaka i in.</t>
  </si>
  <si>
    <t>15871000-4</t>
  </si>
  <si>
    <t>sos tatarski</t>
  </si>
  <si>
    <t>240 g</t>
  </si>
  <si>
    <t>15872400-5</t>
  </si>
  <si>
    <t>sól jodowana</t>
  </si>
  <si>
    <t>spody do pizzy</t>
  </si>
  <si>
    <t>15833110-0</t>
  </si>
  <si>
    <t>spody do tortów jasne, ciemne</t>
  </si>
  <si>
    <t>15512900-9</t>
  </si>
  <si>
    <t>śmietana spray</t>
  </si>
  <si>
    <t>śnieżka wanilia, truskawka, krówka</t>
  </si>
  <si>
    <t>uszka z grzybami</t>
  </si>
  <si>
    <t>wafelek bez polewy, z polewą - różne smaki</t>
  </si>
  <si>
    <t>33 g</t>
  </si>
  <si>
    <t>wafle kakaowe bez polewy</t>
  </si>
  <si>
    <t>wafle z nadzieniem mleczno-orzechowym</t>
  </si>
  <si>
    <t>wafle z nadzieniem oblane czekoladą - różne smaki</t>
  </si>
  <si>
    <t>48 g/ 50 g</t>
  </si>
  <si>
    <t>wafle suche (okrągłe, prostokątne)</t>
  </si>
  <si>
    <t>wafle toffi - różne smaki</t>
  </si>
  <si>
    <t>wiórki kokosowe</t>
  </si>
  <si>
    <t>ziele angielskie</t>
  </si>
  <si>
    <t>zioła i przyprawy do ziemniaków</t>
  </si>
  <si>
    <t>zioła prowansalskie suszone</t>
  </si>
  <si>
    <t>zupki błyskawiczne - różne smaki</t>
  </si>
  <si>
    <t>żelatyna spożywcza na 2,5 l (bez gotowania)</t>
  </si>
  <si>
    <t>żelki</t>
  </si>
  <si>
    <t>żurek śląski</t>
  </si>
  <si>
    <t>VI.</t>
  </si>
  <si>
    <t>15980000-1</t>
  </si>
  <si>
    <t>Napoje</t>
  </si>
  <si>
    <t>15982000-5</t>
  </si>
  <si>
    <t>napój gazowany słodzony z dodatkiem substancji smakowo-aromatycznych o karmelowym kolorze</t>
  </si>
  <si>
    <t>2,5 l</t>
  </si>
  <si>
    <t>napój gazowany, niegazowany - różne smaki</t>
  </si>
  <si>
    <t>1,5 l</t>
  </si>
  <si>
    <t>1532000-7</t>
  </si>
  <si>
    <t>napój owocowo-warzywny z soków zagęszczonych - różne smaki</t>
  </si>
  <si>
    <t>15320000-7</t>
  </si>
  <si>
    <t>napój owocowy niegazowany z soku zagęszczonego - różne smaki</t>
  </si>
  <si>
    <t>0,33 l</t>
  </si>
  <si>
    <t>15321000-4</t>
  </si>
  <si>
    <t>soczek owocowy w kartoniku</t>
  </si>
  <si>
    <t xml:space="preserve">sok jabłko - mięta/wiśnia </t>
  </si>
  <si>
    <t>2 l</t>
  </si>
  <si>
    <t>15321600-0</t>
  </si>
  <si>
    <t xml:space="preserve">sok jabłkowy </t>
  </si>
  <si>
    <t>sok owocowy w kartonie</t>
  </si>
  <si>
    <t>sok przecierowy marchwiowo-owocowy lub owocowy - różne smaki</t>
  </si>
  <si>
    <t>0,32 l</t>
  </si>
  <si>
    <t>sok w saszetkach - różne smaki</t>
  </si>
  <si>
    <t>sok witaminka do picia</t>
  </si>
  <si>
    <t>0,25 l</t>
  </si>
  <si>
    <t>15321800-2</t>
  </si>
  <si>
    <t>syrop do wody – koncentrat</t>
  </si>
  <si>
    <t>0,45 l</t>
  </si>
  <si>
    <t>15981000-8</t>
  </si>
  <si>
    <t>woda gazowana, niegazowana</t>
  </si>
  <si>
    <t>5 l</t>
  </si>
  <si>
    <t>VII.</t>
  </si>
  <si>
    <t>15100000-9</t>
  </si>
  <si>
    <t>Produkty mięsno-wędliniarskie</t>
  </si>
  <si>
    <t>15112130-6</t>
  </si>
  <si>
    <t>ćwiartka z kurczaka (udko)</t>
  </si>
  <si>
    <t>15112120-3</t>
  </si>
  <si>
    <t>filet z indyka</t>
  </si>
  <si>
    <t>filet z kurczaka</t>
  </si>
  <si>
    <t>15113000-3</t>
  </si>
  <si>
    <t>karczek wieprzowy bez kości</t>
  </si>
  <si>
    <t>kości wędzone</t>
  </si>
  <si>
    <t>15112000-3</t>
  </si>
  <si>
    <t>łopatka bez kości</t>
  </si>
  <si>
    <t>15110000-2</t>
  </si>
  <si>
    <t>mięso mielone</t>
  </si>
  <si>
    <t>mięso wołowe, wieprzowe, drobiowe – gulasz</t>
  </si>
  <si>
    <t>pałki z kurczaka</t>
  </si>
  <si>
    <t>15114000-0</t>
  </si>
  <si>
    <t>podroby</t>
  </si>
  <si>
    <t>porcje rosołowe</t>
  </si>
  <si>
    <t>rolady wieprzowe</t>
  </si>
  <si>
    <t>15112300-3</t>
  </si>
  <si>
    <t>schab bez kości</t>
  </si>
  <si>
    <t>schab z kością</t>
  </si>
  <si>
    <t>skrzydełka</t>
  </si>
  <si>
    <t>słonina świeża</t>
  </si>
  <si>
    <t>szynka bez kości</t>
  </si>
  <si>
    <t>15112300-9</t>
  </si>
  <si>
    <t>wątroba drobiowa</t>
  </si>
  <si>
    <t>żeberka kąty, płaty</t>
  </si>
  <si>
    <t>15131130-5</t>
  </si>
  <si>
    <t>baleron</t>
  </si>
  <si>
    <t>boczek wędzony - paski</t>
  </si>
  <si>
    <t>frankfuterki</t>
  </si>
  <si>
    <t>gulasz angielski</t>
  </si>
  <si>
    <t xml:space="preserve">hamburgery </t>
  </si>
  <si>
    <t xml:space="preserve">kabanosy wieprzowe </t>
  </si>
  <si>
    <t>15131135-0</t>
  </si>
  <si>
    <t>kiełbasa drobiowa</t>
  </si>
  <si>
    <t>kiełbasa kminkowa</t>
  </si>
  <si>
    <t>kiełbasa krakowska</t>
  </si>
  <si>
    <t>kiełbasa podwawelska, toruńska</t>
  </si>
  <si>
    <t>kiełbasa szynkowa</t>
  </si>
  <si>
    <t>kiełbasa śląska</t>
  </si>
  <si>
    <t>kiełbasa zwyczajna</t>
  </si>
  <si>
    <t>kiełbasa żywiecka</t>
  </si>
  <si>
    <t>kiełbaski pyszne</t>
  </si>
  <si>
    <t>15131134-3</t>
  </si>
  <si>
    <t>krupniok, żymlok</t>
  </si>
  <si>
    <t>metka łososiowa</t>
  </si>
  <si>
    <t>mielonka tyrolska</t>
  </si>
  <si>
    <t>mortadela firmowa</t>
  </si>
  <si>
    <t>parówki cienkie</t>
  </si>
  <si>
    <t>parówki grube</t>
  </si>
  <si>
    <t>parówki serdelki</t>
  </si>
  <si>
    <t>15131310-1</t>
  </si>
  <si>
    <t>pasztet drobiowy</t>
  </si>
  <si>
    <t>pasztet drobiowy w puszce</t>
  </si>
  <si>
    <t>pasztet jana</t>
  </si>
  <si>
    <t>pierś królewiecka</t>
  </si>
  <si>
    <t>polędwica drobiowa</t>
  </si>
  <si>
    <t>polędwica sopocka</t>
  </si>
  <si>
    <t>polędwica z warzywami</t>
  </si>
  <si>
    <t>15131230-6</t>
  </si>
  <si>
    <t>salami wyborne</t>
  </si>
  <si>
    <t>szynka drobiowa</t>
  </si>
  <si>
    <t>15131410-2</t>
  </si>
  <si>
    <t>szynka gotowana</t>
  </si>
  <si>
    <t>szynka konserwowa</t>
  </si>
  <si>
    <t>szynka wędzona</t>
  </si>
  <si>
    <t>VIII.</t>
  </si>
  <si>
    <t>15810000-9</t>
  </si>
  <si>
    <t>Pieczywo</t>
  </si>
  <si>
    <t>babeczki magdalenki</t>
  </si>
  <si>
    <t>babka piaskowa</t>
  </si>
  <si>
    <t>15811300-9</t>
  </si>
  <si>
    <t>bagietka 250 g</t>
  </si>
  <si>
    <t>15811400-0</t>
  </si>
  <si>
    <t>bułka duża</t>
  </si>
  <si>
    <t>bułka mała</t>
  </si>
  <si>
    <t>15811500-1</t>
  </si>
  <si>
    <t xml:space="preserve">bułka hamburger </t>
  </si>
  <si>
    <t>bułka hot-dog</t>
  </si>
  <si>
    <t>bułka mleczna</t>
  </si>
  <si>
    <t>bułka multiziarno</t>
  </si>
  <si>
    <t>15811000-6</t>
  </si>
  <si>
    <t xml:space="preserve">bułka tarta </t>
  </si>
  <si>
    <t>chałka</t>
  </si>
  <si>
    <t>15811100-7</t>
  </si>
  <si>
    <t>chleb duży 0,9 kg krojony</t>
  </si>
  <si>
    <t>chleb mały 0,5 kg</t>
  </si>
  <si>
    <t>chleb razowy, wieloziarnisty</t>
  </si>
  <si>
    <t>chleb słonecznikowy</t>
  </si>
  <si>
    <t>15812200-5</t>
  </si>
  <si>
    <t>ciasto jabłko/kokos, snickres</t>
  </si>
  <si>
    <t>drożdżówka z serem</t>
  </si>
  <si>
    <t>kołocz z owocami, serem</t>
  </si>
  <si>
    <t>kołocz z posypką</t>
  </si>
  <si>
    <t>pączek z marmoladą, angielski</t>
  </si>
  <si>
    <t>15811200-8</t>
  </si>
  <si>
    <t>rogal z makiem</t>
  </si>
  <si>
    <t> 15821110-3</t>
  </si>
  <si>
    <t>tost pszenny</t>
  </si>
  <si>
    <t>tort śmietanowy - 12 części</t>
  </si>
  <si>
    <t>wek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</si>
</sst>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Trebuchet MS"/>
      <family val="2"/>
      <charset val="238"/>
    </font>
    <font>
      <b/>
      <sz val="9"/>
      <color rgb="FF000000"/>
      <name val="Trebuchet MS"/>
      <family val="2"/>
      <charset val="238"/>
    </font>
    <font>
      <b/>
      <sz val="8"/>
      <color rgb="FF000000"/>
      <name val="Trebuchet MS"/>
      <family val="2"/>
      <charset val="238"/>
    </font>
    <font>
      <b/>
      <i/>
      <sz val="9"/>
      <color theme="1"/>
      <name val="Trebuchet MS"/>
      <family val="2"/>
      <charset val="238"/>
    </font>
    <font>
      <b/>
      <sz val="9"/>
      <color theme="1"/>
      <name val="Calibri"/>
      <family val="2"/>
      <charset val="238"/>
      <scheme val="minor"/>
    </font>
    <font>
      <sz val="9"/>
      <color theme="1"/>
      <name val="Trebuchet MS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Trebuchet MS"/>
      <family val="2"/>
      <charset val="238"/>
    </font>
    <font>
      <sz val="7"/>
      <color theme="1"/>
      <name val="Trebuchet MS"/>
      <family val="2"/>
      <charset val="238"/>
    </font>
    <font>
      <sz val="9"/>
      <name val="Calibri"/>
      <family val="2"/>
      <charset val="238"/>
      <scheme val="minor"/>
    </font>
    <font>
      <sz val="10"/>
      <name val="Trebuchet MS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9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vertical="center"/>
    </xf>
    <xf numFmtId="9" fontId="10" fillId="0" borderId="1" xfId="0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K309"/>
  <sheetViews>
    <sheetView tabSelected="1" zoomScale="90" zoomScaleNormal="90" workbookViewId="0">
      <pane xSplit="4" ySplit="1" topLeftCell="E2" activePane="bottomRight" state="frozen"/>
      <selection sqref="A1:K309"/>
      <selection pane="topRight" sqref="A1:K309"/>
      <selection pane="bottomLeft" sqref="A1:K309"/>
      <selection pane="bottomRight" activeCell="G306" sqref="G306"/>
    </sheetView>
  </sheetViews>
  <sheetFormatPr defaultColWidth="8.85546875" defaultRowHeight="15" x14ac:dyDescent="0.25"/>
  <cols>
    <col min="1" max="1" width="5.140625" style="14" bestFit="1" customWidth="1"/>
    <col min="2" max="2" width="5.140625" style="14" hidden="1" customWidth="1"/>
    <col min="3" max="3" width="10.42578125" style="15" bestFit="1" customWidth="1"/>
    <col min="4" max="4" width="28.7109375" style="16" customWidth="1"/>
    <col min="5" max="5" width="7.85546875" style="14" customWidth="1"/>
    <col min="6" max="6" width="4.85546875" style="6" customWidth="1"/>
    <col min="7" max="7" width="10.42578125" style="6" customWidth="1"/>
    <col min="8" max="8" width="8.28515625" style="6" customWidth="1"/>
    <col min="9" max="9" width="8.5703125" style="6" customWidth="1"/>
    <col min="10" max="10" width="7.85546875" style="6" customWidth="1"/>
    <col min="11" max="11" width="7.7109375" style="6" customWidth="1"/>
    <col min="12" max="12" width="8.85546875" style="6"/>
    <col min="13" max="13" width="12.85546875" style="6" bestFit="1" customWidth="1"/>
    <col min="14" max="16384" width="8.85546875" style="6"/>
  </cols>
  <sheetData>
    <row r="1" spans="1:11" s="4" customFormat="1" ht="45" x14ac:dyDescent="0.25">
      <c r="A1" s="1" t="s">
        <v>0</v>
      </c>
      <c r="B1" s="1"/>
      <c r="C1" s="2" t="s">
        <v>1</v>
      </c>
      <c r="D1" s="1" t="s">
        <v>2</v>
      </c>
      <c r="E1" s="1" t="s">
        <v>3</v>
      </c>
      <c r="F1" s="1" t="s">
        <v>4</v>
      </c>
      <c r="G1" s="3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x14ac:dyDescent="0.25">
      <c r="A2" s="5" t="s">
        <v>10</v>
      </c>
      <c r="B2" s="17"/>
      <c r="C2" s="18" t="s">
        <v>25</v>
      </c>
      <c r="D2" s="26" t="s">
        <v>26</v>
      </c>
      <c r="E2" s="27"/>
      <c r="F2" s="27"/>
      <c r="G2" s="27"/>
      <c r="H2" s="27"/>
      <c r="I2" s="27"/>
      <c r="J2" s="27"/>
      <c r="K2" s="28"/>
    </row>
    <row r="3" spans="1:11" x14ac:dyDescent="0.25">
      <c r="A3" s="7">
        <f>SUM($B$2:B3)</f>
        <v>1</v>
      </c>
      <c r="B3" s="7">
        <f t="shared" ref="B3:B66" si="0">SUBTOTAL(3,D3)</f>
        <v>1</v>
      </c>
      <c r="C3" s="8" t="s">
        <v>27</v>
      </c>
      <c r="D3" s="9" t="s">
        <v>28</v>
      </c>
      <c r="E3" s="8" t="s">
        <v>19</v>
      </c>
      <c r="F3" s="10"/>
      <c r="G3" s="11">
        <v>22</v>
      </c>
      <c r="H3" s="12"/>
      <c r="I3" s="12">
        <f t="shared" ref="I3:I11" si="1">(F3*H3)+H3</f>
        <v>0</v>
      </c>
      <c r="J3" s="12">
        <f>G3*H3</f>
        <v>0</v>
      </c>
      <c r="K3" s="12">
        <f>G3*I3</f>
        <v>0</v>
      </c>
    </row>
    <row r="4" spans="1:11" x14ac:dyDescent="0.25">
      <c r="A4" s="7">
        <f>SUM($B$2:B4)</f>
        <v>2</v>
      </c>
      <c r="B4" s="7">
        <f t="shared" si="0"/>
        <v>1</v>
      </c>
      <c r="C4" s="8" t="s">
        <v>29</v>
      </c>
      <c r="D4" s="9" t="s">
        <v>30</v>
      </c>
      <c r="E4" s="8" t="s">
        <v>12</v>
      </c>
      <c r="F4" s="10"/>
      <c r="G4" s="11">
        <v>10</v>
      </c>
      <c r="H4" s="12"/>
      <c r="I4" s="12">
        <f t="shared" si="1"/>
        <v>0</v>
      </c>
      <c r="J4" s="12">
        <f t="shared" ref="J4:J11" si="2">G4*H4</f>
        <v>0</v>
      </c>
      <c r="K4" s="12">
        <f t="shared" ref="K4:K11" si="3">G4*I4</f>
        <v>0</v>
      </c>
    </row>
    <row r="5" spans="1:11" x14ac:dyDescent="0.25">
      <c r="A5" s="7">
        <f>SUM($B$2:B5)</f>
        <v>3</v>
      </c>
      <c r="B5" s="7">
        <f t="shared" si="0"/>
        <v>1</v>
      </c>
      <c r="C5" s="8" t="s">
        <v>29</v>
      </c>
      <c r="D5" s="9" t="s">
        <v>31</v>
      </c>
      <c r="E5" s="8" t="s">
        <v>12</v>
      </c>
      <c r="F5" s="10"/>
      <c r="G5" s="11">
        <v>5</v>
      </c>
      <c r="H5" s="12"/>
      <c r="I5" s="12">
        <f t="shared" si="1"/>
        <v>0</v>
      </c>
      <c r="J5" s="12">
        <f t="shared" si="2"/>
        <v>0</v>
      </c>
      <c r="K5" s="12">
        <f t="shared" si="3"/>
        <v>0</v>
      </c>
    </row>
    <row r="6" spans="1:11" x14ac:dyDescent="0.25">
      <c r="A6" s="7">
        <f>SUM($B$2:B6)</f>
        <v>4</v>
      </c>
      <c r="B6" s="7">
        <f t="shared" si="0"/>
        <v>1</v>
      </c>
      <c r="C6" s="8" t="s">
        <v>29</v>
      </c>
      <c r="D6" s="9" t="s">
        <v>32</v>
      </c>
      <c r="E6" s="8" t="s">
        <v>12</v>
      </c>
      <c r="F6" s="10"/>
      <c r="G6" s="11">
        <v>3</v>
      </c>
      <c r="H6" s="12"/>
      <c r="I6" s="12">
        <f t="shared" si="1"/>
        <v>0</v>
      </c>
      <c r="J6" s="12">
        <f t="shared" si="2"/>
        <v>0</v>
      </c>
      <c r="K6" s="12">
        <f t="shared" si="3"/>
        <v>0</v>
      </c>
    </row>
    <row r="7" spans="1:11" x14ac:dyDescent="0.25">
      <c r="A7" s="7">
        <f>SUM($B$2:B7)</f>
        <v>5</v>
      </c>
      <c r="B7" s="7">
        <f t="shared" si="0"/>
        <v>1</v>
      </c>
      <c r="C7" s="8" t="s">
        <v>33</v>
      </c>
      <c r="D7" s="9" t="s">
        <v>34</v>
      </c>
      <c r="E7" s="8" t="s">
        <v>19</v>
      </c>
      <c r="F7" s="10"/>
      <c r="G7" s="11">
        <v>4</v>
      </c>
      <c r="H7" s="12"/>
      <c r="I7" s="12">
        <f t="shared" si="1"/>
        <v>0</v>
      </c>
      <c r="J7" s="12">
        <f t="shared" si="2"/>
        <v>0</v>
      </c>
      <c r="K7" s="12">
        <f t="shared" si="3"/>
        <v>0</v>
      </c>
    </row>
    <row r="8" spans="1:11" x14ac:dyDescent="0.25">
      <c r="A8" s="7">
        <f>SUM($B$2:B8)</f>
        <v>6</v>
      </c>
      <c r="B8" s="7">
        <f t="shared" si="0"/>
        <v>1</v>
      </c>
      <c r="C8" s="8" t="s">
        <v>35</v>
      </c>
      <c r="D8" s="9" t="s">
        <v>36</v>
      </c>
      <c r="E8" s="8" t="s">
        <v>12</v>
      </c>
      <c r="F8" s="10"/>
      <c r="G8" s="11">
        <v>4</v>
      </c>
      <c r="H8" s="12"/>
      <c r="I8" s="12">
        <f t="shared" si="1"/>
        <v>0</v>
      </c>
      <c r="J8" s="12">
        <f t="shared" si="2"/>
        <v>0</v>
      </c>
      <c r="K8" s="12">
        <f t="shared" si="3"/>
        <v>0</v>
      </c>
    </row>
    <row r="9" spans="1:11" x14ac:dyDescent="0.25">
      <c r="A9" s="7">
        <f>SUM($B$2:B9)</f>
        <v>7</v>
      </c>
      <c r="B9" s="7">
        <f t="shared" si="0"/>
        <v>1</v>
      </c>
      <c r="C9" s="8" t="s">
        <v>37</v>
      </c>
      <c r="D9" s="9" t="s">
        <v>38</v>
      </c>
      <c r="E9" s="8" t="s">
        <v>12</v>
      </c>
      <c r="F9" s="10"/>
      <c r="G9" s="11">
        <v>15</v>
      </c>
      <c r="H9" s="12"/>
      <c r="I9" s="12">
        <f t="shared" si="1"/>
        <v>0</v>
      </c>
      <c r="J9" s="12">
        <f t="shared" si="2"/>
        <v>0</v>
      </c>
      <c r="K9" s="12">
        <f t="shared" si="3"/>
        <v>0</v>
      </c>
    </row>
    <row r="10" spans="1:11" x14ac:dyDescent="0.25">
      <c r="A10" s="7">
        <f>SUM($B$2:B10)</f>
        <v>8</v>
      </c>
      <c r="B10" s="7">
        <f t="shared" si="0"/>
        <v>1</v>
      </c>
      <c r="C10" s="8" t="s">
        <v>39</v>
      </c>
      <c r="D10" s="9" t="s">
        <v>40</v>
      </c>
      <c r="E10" s="8" t="s">
        <v>41</v>
      </c>
      <c r="F10" s="10"/>
      <c r="G10" s="11">
        <v>30</v>
      </c>
      <c r="H10" s="12"/>
      <c r="I10" s="12">
        <f t="shared" si="1"/>
        <v>0</v>
      </c>
      <c r="J10" s="12">
        <f t="shared" si="2"/>
        <v>0</v>
      </c>
      <c r="K10" s="12">
        <f t="shared" si="3"/>
        <v>0</v>
      </c>
    </row>
    <row r="11" spans="1:11" x14ac:dyDescent="0.25">
      <c r="A11" s="7">
        <f>SUM($B$2:B11)</f>
        <v>9</v>
      </c>
      <c r="B11" s="7">
        <f t="shared" si="0"/>
        <v>1</v>
      </c>
      <c r="C11" s="8" t="s">
        <v>42</v>
      </c>
      <c r="D11" s="9" t="s">
        <v>43</v>
      </c>
      <c r="E11" s="8" t="s">
        <v>19</v>
      </c>
      <c r="F11" s="10"/>
      <c r="G11" s="11">
        <v>6</v>
      </c>
      <c r="H11" s="12"/>
      <c r="I11" s="12">
        <f t="shared" si="1"/>
        <v>0</v>
      </c>
      <c r="J11" s="12">
        <f t="shared" si="2"/>
        <v>0</v>
      </c>
      <c r="K11" s="12">
        <f t="shared" si="3"/>
        <v>0</v>
      </c>
    </row>
    <row r="12" spans="1:11" x14ac:dyDescent="0.25">
      <c r="A12" s="5" t="s">
        <v>13</v>
      </c>
      <c r="B12" s="17"/>
      <c r="C12" s="18" t="s">
        <v>44</v>
      </c>
      <c r="D12" s="26" t="s">
        <v>45</v>
      </c>
      <c r="E12" s="27"/>
      <c r="F12" s="27"/>
      <c r="G12" s="27"/>
      <c r="H12" s="27"/>
      <c r="I12" s="27"/>
      <c r="J12" s="27"/>
      <c r="K12" s="28"/>
    </row>
    <row r="13" spans="1:11" ht="24" x14ac:dyDescent="0.25">
      <c r="A13" s="7">
        <f>SUM($B$2:B13)</f>
        <v>10</v>
      </c>
      <c r="B13" s="7">
        <f t="shared" si="0"/>
        <v>1</v>
      </c>
      <c r="C13" s="8" t="s">
        <v>46</v>
      </c>
      <c r="D13" s="9" t="s">
        <v>47</v>
      </c>
      <c r="E13" s="8" t="s">
        <v>15</v>
      </c>
      <c r="F13" s="10"/>
      <c r="G13" s="11">
        <v>4</v>
      </c>
      <c r="H13" s="12"/>
      <c r="I13" s="12">
        <f t="shared" ref="I13:I19" si="4">(F13*H13)+H13</f>
        <v>0</v>
      </c>
      <c r="J13" s="12">
        <f t="shared" ref="J13:J19" si="5">G13*H13</f>
        <v>0</v>
      </c>
      <c r="K13" s="12">
        <f t="shared" ref="K13:K19" si="6">G13*I13</f>
        <v>0</v>
      </c>
    </row>
    <row r="14" spans="1:11" ht="24" x14ac:dyDescent="0.25">
      <c r="A14" s="7">
        <f>SUM($B$2:B14)</f>
        <v>11</v>
      </c>
      <c r="B14" s="7">
        <f t="shared" si="0"/>
        <v>1</v>
      </c>
      <c r="C14" s="8" t="s">
        <v>46</v>
      </c>
      <c r="D14" s="9" t="s">
        <v>48</v>
      </c>
      <c r="E14" s="8" t="s">
        <v>24</v>
      </c>
      <c r="F14" s="10"/>
      <c r="G14" s="11">
        <v>250</v>
      </c>
      <c r="H14" s="12"/>
      <c r="I14" s="12">
        <f t="shared" si="4"/>
        <v>0</v>
      </c>
      <c r="J14" s="12">
        <f t="shared" si="5"/>
        <v>0</v>
      </c>
      <c r="K14" s="12">
        <f t="shared" si="6"/>
        <v>0</v>
      </c>
    </row>
    <row r="15" spans="1:11" x14ac:dyDescent="0.25">
      <c r="A15" s="7">
        <f>SUM($B$2:B15)</f>
        <v>12</v>
      </c>
      <c r="B15" s="7">
        <f t="shared" si="0"/>
        <v>1</v>
      </c>
      <c r="C15" s="8" t="s">
        <v>46</v>
      </c>
      <c r="D15" s="9" t="s">
        <v>49</v>
      </c>
      <c r="E15" s="8" t="s">
        <v>15</v>
      </c>
      <c r="F15" s="10"/>
      <c r="G15" s="11">
        <v>10</v>
      </c>
      <c r="H15" s="12"/>
      <c r="I15" s="12">
        <f t="shared" si="4"/>
        <v>0</v>
      </c>
      <c r="J15" s="12">
        <f t="shared" si="5"/>
        <v>0</v>
      </c>
      <c r="K15" s="12">
        <f t="shared" si="6"/>
        <v>0</v>
      </c>
    </row>
    <row r="16" spans="1:11" x14ac:dyDescent="0.25">
      <c r="A16" s="7">
        <f>SUM($B$2:B16)</f>
        <v>13</v>
      </c>
      <c r="B16" s="7">
        <f t="shared" si="0"/>
        <v>1</v>
      </c>
      <c r="C16" s="8" t="s">
        <v>50</v>
      </c>
      <c r="D16" s="9" t="s">
        <v>51</v>
      </c>
      <c r="E16" s="8" t="s">
        <v>52</v>
      </c>
      <c r="F16" s="10"/>
      <c r="G16" s="11">
        <v>36</v>
      </c>
      <c r="H16" s="12"/>
      <c r="I16" s="12">
        <f t="shared" si="4"/>
        <v>0</v>
      </c>
      <c r="J16" s="12">
        <f t="shared" si="5"/>
        <v>0</v>
      </c>
      <c r="K16" s="12">
        <f t="shared" si="6"/>
        <v>0</v>
      </c>
    </row>
    <row r="17" spans="1:11" x14ac:dyDescent="0.25">
      <c r="A17" s="7">
        <f>SUM($B$2:B17)</f>
        <v>14</v>
      </c>
      <c r="B17" s="7">
        <f t="shared" si="0"/>
        <v>1</v>
      </c>
      <c r="C17" s="8" t="s">
        <v>50</v>
      </c>
      <c r="D17" s="9" t="s">
        <v>53</v>
      </c>
      <c r="E17" s="8" t="s">
        <v>52</v>
      </c>
      <c r="F17" s="10"/>
      <c r="G17" s="11">
        <v>36</v>
      </c>
      <c r="H17" s="12"/>
      <c r="I17" s="12">
        <f t="shared" si="4"/>
        <v>0</v>
      </c>
      <c r="J17" s="12">
        <f t="shared" si="5"/>
        <v>0</v>
      </c>
      <c r="K17" s="12">
        <f t="shared" si="6"/>
        <v>0</v>
      </c>
    </row>
    <row r="18" spans="1:11" x14ac:dyDescent="0.25">
      <c r="A18" s="7">
        <f>SUM($B$2:B18)</f>
        <v>15</v>
      </c>
      <c r="B18" s="7">
        <f t="shared" si="0"/>
        <v>1</v>
      </c>
      <c r="C18" s="8" t="s">
        <v>54</v>
      </c>
      <c r="D18" s="9" t="s">
        <v>55</v>
      </c>
      <c r="E18" s="8" t="s">
        <v>52</v>
      </c>
      <c r="F18" s="10"/>
      <c r="G18" s="11">
        <v>1</v>
      </c>
      <c r="H18" s="12"/>
      <c r="I18" s="12">
        <f t="shared" si="4"/>
        <v>0</v>
      </c>
      <c r="J18" s="12">
        <f t="shared" si="5"/>
        <v>0</v>
      </c>
      <c r="K18" s="12">
        <f t="shared" si="6"/>
        <v>0</v>
      </c>
    </row>
    <row r="19" spans="1:11" x14ac:dyDescent="0.25">
      <c r="A19" s="7">
        <f>SUM($B$2:B19)</f>
        <v>16</v>
      </c>
      <c r="B19" s="7">
        <f t="shared" si="0"/>
        <v>1</v>
      </c>
      <c r="C19" s="8" t="s">
        <v>56</v>
      </c>
      <c r="D19" s="9" t="s">
        <v>57</v>
      </c>
      <c r="E19" s="8" t="s">
        <v>58</v>
      </c>
      <c r="F19" s="10"/>
      <c r="G19" s="11">
        <v>1</v>
      </c>
      <c r="H19" s="12"/>
      <c r="I19" s="12">
        <f t="shared" si="4"/>
        <v>0</v>
      </c>
      <c r="J19" s="12">
        <f t="shared" si="5"/>
        <v>0</v>
      </c>
      <c r="K19" s="12">
        <f t="shared" si="6"/>
        <v>0</v>
      </c>
    </row>
    <row r="20" spans="1:11" x14ac:dyDescent="0.25">
      <c r="A20" s="5" t="s">
        <v>16</v>
      </c>
      <c r="B20" s="17"/>
      <c r="C20" s="18" t="s">
        <v>59</v>
      </c>
      <c r="D20" s="26" t="s">
        <v>60</v>
      </c>
      <c r="E20" s="27"/>
      <c r="F20" s="27"/>
      <c r="G20" s="27"/>
      <c r="H20" s="27"/>
      <c r="I20" s="27"/>
      <c r="J20" s="27"/>
      <c r="K20" s="28"/>
    </row>
    <row r="21" spans="1:11" ht="24" x14ac:dyDescent="0.25">
      <c r="A21" s="7">
        <f>SUM($B$2:B21)</f>
        <v>17</v>
      </c>
      <c r="B21" s="7">
        <f t="shared" ref="B21:B22" si="7">SUBTOTAL(3,D21)</f>
        <v>1</v>
      </c>
      <c r="C21" s="8" t="s">
        <v>61</v>
      </c>
      <c r="D21" s="9" t="s">
        <v>62</v>
      </c>
      <c r="E21" s="8" t="s">
        <v>63</v>
      </c>
      <c r="F21" s="10"/>
      <c r="G21" s="11">
        <v>8</v>
      </c>
      <c r="H21" s="12"/>
      <c r="I21" s="12">
        <f t="shared" ref="I21:I57" si="8">(F21*H21)+H21</f>
        <v>0</v>
      </c>
      <c r="J21" s="12">
        <f t="shared" ref="J21:J57" si="9">G21*H21</f>
        <v>0</v>
      </c>
      <c r="K21" s="12">
        <f t="shared" ref="K21:K57" si="10">G21*I21</f>
        <v>0</v>
      </c>
    </row>
    <row r="22" spans="1:11" ht="24" x14ac:dyDescent="0.25">
      <c r="A22" s="7">
        <f>SUM($B$2:B22)</f>
        <v>18</v>
      </c>
      <c r="B22" s="7">
        <f t="shared" si="7"/>
        <v>1</v>
      </c>
      <c r="C22" s="8" t="s">
        <v>59</v>
      </c>
      <c r="D22" s="9" t="s">
        <v>64</v>
      </c>
      <c r="E22" s="8" t="s">
        <v>65</v>
      </c>
      <c r="F22" s="10"/>
      <c r="G22" s="11">
        <v>130</v>
      </c>
      <c r="H22" s="12"/>
      <c r="I22" s="12">
        <f t="shared" si="8"/>
        <v>0</v>
      </c>
      <c r="J22" s="12">
        <f t="shared" si="9"/>
        <v>0</v>
      </c>
      <c r="K22" s="12">
        <f t="shared" si="10"/>
        <v>0</v>
      </c>
    </row>
    <row r="23" spans="1:11" x14ac:dyDescent="0.25">
      <c r="A23" s="7">
        <f>SUM($B$2:B23)</f>
        <v>19</v>
      </c>
      <c r="B23" s="7">
        <f t="shared" si="0"/>
        <v>1</v>
      </c>
      <c r="C23" s="8" t="s">
        <v>59</v>
      </c>
      <c r="D23" s="9" t="s">
        <v>66</v>
      </c>
      <c r="E23" s="8" t="s">
        <v>23</v>
      </c>
      <c r="F23" s="10"/>
      <c r="G23" s="11">
        <v>56</v>
      </c>
      <c r="H23" s="12"/>
      <c r="I23" s="12">
        <f t="shared" si="8"/>
        <v>0</v>
      </c>
      <c r="J23" s="12">
        <f t="shared" si="9"/>
        <v>0</v>
      </c>
      <c r="K23" s="12">
        <f t="shared" si="10"/>
        <v>0</v>
      </c>
    </row>
    <row r="24" spans="1:11" x14ac:dyDescent="0.25">
      <c r="A24" s="7">
        <f>SUM($B$2:B24)</f>
        <v>20</v>
      </c>
      <c r="B24" s="7">
        <f t="shared" si="0"/>
        <v>1</v>
      </c>
      <c r="C24" s="8" t="s">
        <v>67</v>
      </c>
      <c r="D24" s="9" t="s">
        <v>68</v>
      </c>
      <c r="E24" s="8" t="s">
        <v>69</v>
      </c>
      <c r="F24" s="10"/>
      <c r="G24" s="11">
        <v>2600</v>
      </c>
      <c r="H24" s="12"/>
      <c r="I24" s="12">
        <f t="shared" si="8"/>
        <v>0</v>
      </c>
      <c r="J24" s="12">
        <f t="shared" si="9"/>
        <v>0</v>
      </c>
      <c r="K24" s="12">
        <f t="shared" si="10"/>
        <v>0</v>
      </c>
    </row>
    <row r="25" spans="1:11" x14ac:dyDescent="0.25">
      <c r="A25" s="7">
        <f>SUM($B$2:B25)</f>
        <v>21</v>
      </c>
      <c r="B25" s="7">
        <f t="shared" si="0"/>
        <v>1</v>
      </c>
      <c r="C25" s="8" t="s">
        <v>70</v>
      </c>
      <c r="D25" s="9" t="s">
        <v>71</v>
      </c>
      <c r="E25" s="8" t="s">
        <v>15</v>
      </c>
      <c r="F25" s="10"/>
      <c r="G25" s="11">
        <v>144</v>
      </c>
      <c r="H25" s="12"/>
      <c r="I25" s="12">
        <f t="shared" si="8"/>
        <v>0</v>
      </c>
      <c r="J25" s="12">
        <f t="shared" si="9"/>
        <v>0</v>
      </c>
      <c r="K25" s="12">
        <f t="shared" si="10"/>
        <v>0</v>
      </c>
    </row>
    <row r="26" spans="1:11" ht="48" x14ac:dyDescent="0.25">
      <c r="A26" s="7">
        <f>SUM($B$2:B26)</f>
        <v>22</v>
      </c>
      <c r="B26" s="7">
        <f t="shared" si="0"/>
        <v>1</v>
      </c>
      <c r="C26" s="8" t="s">
        <v>70</v>
      </c>
      <c r="D26" s="9" t="s">
        <v>72</v>
      </c>
      <c r="E26" s="8" t="s">
        <v>73</v>
      </c>
      <c r="F26" s="20"/>
      <c r="G26" s="11">
        <v>30</v>
      </c>
      <c r="H26" s="12"/>
      <c r="I26" s="12">
        <f t="shared" si="8"/>
        <v>0</v>
      </c>
      <c r="J26" s="12">
        <f t="shared" si="9"/>
        <v>0</v>
      </c>
      <c r="K26" s="12">
        <f t="shared" si="10"/>
        <v>0</v>
      </c>
    </row>
    <row r="27" spans="1:11" x14ac:dyDescent="0.25">
      <c r="A27" s="7">
        <f>SUM($B$2:B27)</f>
        <v>23</v>
      </c>
      <c r="B27" s="7">
        <f t="shared" si="0"/>
        <v>1</v>
      </c>
      <c r="C27" s="8" t="s">
        <v>74</v>
      </c>
      <c r="D27" s="9" t="s">
        <v>75</v>
      </c>
      <c r="E27" s="8" t="s">
        <v>76</v>
      </c>
      <c r="F27" s="20"/>
      <c r="G27" s="11">
        <v>56</v>
      </c>
      <c r="H27" s="12"/>
      <c r="I27" s="12">
        <f t="shared" si="8"/>
        <v>0</v>
      </c>
      <c r="J27" s="12">
        <f t="shared" si="9"/>
        <v>0</v>
      </c>
      <c r="K27" s="12">
        <f t="shared" si="10"/>
        <v>0</v>
      </c>
    </row>
    <row r="28" spans="1:11" x14ac:dyDescent="0.25">
      <c r="A28" s="7">
        <f>SUM($B$2:B28)</f>
        <v>24</v>
      </c>
      <c r="B28" s="7">
        <f t="shared" si="0"/>
        <v>1</v>
      </c>
      <c r="C28" s="8" t="s">
        <v>70</v>
      </c>
      <c r="D28" s="9" t="s">
        <v>77</v>
      </c>
      <c r="E28" s="8" t="s">
        <v>63</v>
      </c>
      <c r="F28" s="20"/>
      <c r="G28" s="11">
        <v>200</v>
      </c>
      <c r="H28" s="12"/>
      <c r="I28" s="12">
        <f t="shared" si="8"/>
        <v>0</v>
      </c>
      <c r="J28" s="12">
        <f t="shared" si="9"/>
        <v>0</v>
      </c>
      <c r="K28" s="19">
        <f t="shared" si="10"/>
        <v>0</v>
      </c>
    </row>
    <row r="29" spans="1:11" x14ac:dyDescent="0.25">
      <c r="A29" s="7">
        <f>SUM($B$2:B29)</f>
        <v>25</v>
      </c>
      <c r="B29" s="7">
        <f t="shared" si="0"/>
        <v>1</v>
      </c>
      <c r="C29" s="8" t="s">
        <v>70</v>
      </c>
      <c r="D29" s="9" t="s">
        <v>77</v>
      </c>
      <c r="E29" s="8" t="s">
        <v>76</v>
      </c>
      <c r="F29" s="20"/>
      <c r="G29" s="11">
        <v>60</v>
      </c>
      <c r="H29" s="12"/>
      <c r="I29" s="12">
        <f t="shared" si="8"/>
        <v>0</v>
      </c>
      <c r="J29" s="12">
        <f t="shared" si="9"/>
        <v>0</v>
      </c>
      <c r="K29" s="19">
        <f t="shared" si="10"/>
        <v>0</v>
      </c>
    </row>
    <row r="30" spans="1:11" ht="24" x14ac:dyDescent="0.25">
      <c r="A30" s="7">
        <f>SUM($B$2:B30)</f>
        <v>26</v>
      </c>
      <c r="B30" s="7">
        <f t="shared" si="0"/>
        <v>1</v>
      </c>
      <c r="C30" s="8" t="s">
        <v>70</v>
      </c>
      <c r="D30" s="9" t="s">
        <v>78</v>
      </c>
      <c r="E30" s="8" t="s">
        <v>76</v>
      </c>
      <c r="F30" s="20"/>
      <c r="G30" s="11">
        <v>20</v>
      </c>
      <c r="H30" s="12"/>
      <c r="I30" s="12">
        <f t="shared" si="8"/>
        <v>0</v>
      </c>
      <c r="J30" s="12">
        <f t="shared" si="9"/>
        <v>0</v>
      </c>
      <c r="K30" s="12">
        <f t="shared" si="10"/>
        <v>0</v>
      </c>
    </row>
    <row r="31" spans="1:11" x14ac:dyDescent="0.25">
      <c r="A31" s="7">
        <f>SUM($B$2:B31)</f>
        <v>27</v>
      </c>
      <c r="B31" s="7">
        <f t="shared" si="0"/>
        <v>1</v>
      </c>
      <c r="C31" s="8" t="s">
        <v>59</v>
      </c>
      <c r="D31" s="9" t="s">
        <v>79</v>
      </c>
      <c r="E31" s="8" t="s">
        <v>80</v>
      </c>
      <c r="F31" s="10"/>
      <c r="G31" s="11">
        <v>10</v>
      </c>
      <c r="H31" s="12"/>
      <c r="I31" s="12">
        <f t="shared" si="8"/>
        <v>0</v>
      </c>
      <c r="J31" s="12">
        <f t="shared" si="9"/>
        <v>0</v>
      </c>
      <c r="K31" s="12">
        <f t="shared" si="10"/>
        <v>0</v>
      </c>
    </row>
    <row r="32" spans="1:11" x14ac:dyDescent="0.25">
      <c r="A32" s="7">
        <f>SUM($B$2:B32)</f>
        <v>28</v>
      </c>
      <c r="B32" s="7">
        <f t="shared" si="0"/>
        <v>1</v>
      </c>
      <c r="C32" s="8" t="s">
        <v>81</v>
      </c>
      <c r="D32" s="9" t="s">
        <v>82</v>
      </c>
      <c r="E32" s="8" t="s">
        <v>23</v>
      </c>
      <c r="F32" s="10"/>
      <c r="G32" s="11">
        <v>48</v>
      </c>
      <c r="H32" s="12"/>
      <c r="I32" s="12">
        <f t="shared" si="8"/>
        <v>0</v>
      </c>
      <c r="J32" s="12">
        <f t="shared" si="9"/>
        <v>0</v>
      </c>
      <c r="K32" s="12">
        <f t="shared" si="10"/>
        <v>0</v>
      </c>
    </row>
    <row r="33" spans="1:11" x14ac:dyDescent="0.25">
      <c r="A33" s="7">
        <f>SUM($B$2:B33)</f>
        <v>29</v>
      </c>
      <c r="B33" s="7">
        <f t="shared" si="0"/>
        <v>1</v>
      </c>
      <c r="C33" s="8" t="s">
        <v>83</v>
      </c>
      <c r="D33" s="9" t="s">
        <v>84</v>
      </c>
      <c r="E33" s="8" t="s">
        <v>52</v>
      </c>
      <c r="F33" s="10"/>
      <c r="G33" s="25">
        <v>10</v>
      </c>
      <c r="H33" s="12"/>
      <c r="I33" s="12">
        <f t="shared" si="8"/>
        <v>0</v>
      </c>
      <c r="J33" s="12">
        <f t="shared" si="9"/>
        <v>0</v>
      </c>
      <c r="K33" s="12">
        <f t="shared" si="10"/>
        <v>0</v>
      </c>
    </row>
    <row r="34" spans="1:11" x14ac:dyDescent="0.25">
      <c r="A34" s="7">
        <f>SUM($B$2:B34)</f>
        <v>30</v>
      </c>
      <c r="B34" s="7">
        <f t="shared" si="0"/>
        <v>1</v>
      </c>
      <c r="C34" s="8" t="s">
        <v>85</v>
      </c>
      <c r="D34" s="9" t="s">
        <v>86</v>
      </c>
      <c r="E34" s="8" t="s">
        <v>87</v>
      </c>
      <c r="F34" s="10"/>
      <c r="G34" s="11">
        <v>35</v>
      </c>
      <c r="H34" s="12"/>
      <c r="I34" s="12">
        <f t="shared" si="8"/>
        <v>0</v>
      </c>
      <c r="J34" s="12">
        <f t="shared" si="9"/>
        <v>0</v>
      </c>
      <c r="K34" s="12">
        <f t="shared" si="10"/>
        <v>0</v>
      </c>
    </row>
    <row r="35" spans="1:11" x14ac:dyDescent="0.25">
      <c r="A35" s="7">
        <f>SUM($B$2:B35)</f>
        <v>31</v>
      </c>
      <c r="B35" s="7">
        <f t="shared" si="0"/>
        <v>1</v>
      </c>
      <c r="C35" s="8" t="s">
        <v>88</v>
      </c>
      <c r="D35" s="9" t="s">
        <v>89</v>
      </c>
      <c r="E35" s="8" t="s">
        <v>52</v>
      </c>
      <c r="F35" s="10"/>
      <c r="G35" s="11">
        <v>500</v>
      </c>
      <c r="H35" s="12"/>
      <c r="I35" s="12">
        <f t="shared" si="8"/>
        <v>0</v>
      </c>
      <c r="J35" s="12">
        <f t="shared" si="9"/>
        <v>0</v>
      </c>
      <c r="K35" s="12">
        <f t="shared" si="10"/>
        <v>0</v>
      </c>
    </row>
    <row r="36" spans="1:11" x14ac:dyDescent="0.25">
      <c r="A36" s="7">
        <f>SUM($B$2:B36)</f>
        <v>32</v>
      </c>
      <c r="B36" s="7">
        <f t="shared" si="0"/>
        <v>1</v>
      </c>
      <c r="C36" s="8" t="s">
        <v>90</v>
      </c>
      <c r="D36" s="9" t="s">
        <v>91</v>
      </c>
      <c r="E36" s="8" t="s">
        <v>76</v>
      </c>
      <c r="F36" s="10"/>
      <c r="G36" s="11">
        <v>5</v>
      </c>
      <c r="H36" s="12"/>
      <c r="I36" s="12">
        <f t="shared" si="8"/>
        <v>0</v>
      </c>
      <c r="J36" s="12">
        <f t="shared" si="9"/>
        <v>0</v>
      </c>
      <c r="K36" s="12">
        <f t="shared" si="10"/>
        <v>0</v>
      </c>
    </row>
    <row r="37" spans="1:11" x14ac:dyDescent="0.25">
      <c r="A37" s="7">
        <f>SUM($B$2:B37)</f>
        <v>33</v>
      </c>
      <c r="B37" s="7">
        <f t="shared" si="0"/>
        <v>1</v>
      </c>
      <c r="C37" s="8" t="s">
        <v>92</v>
      </c>
      <c r="D37" s="9" t="s">
        <v>93</v>
      </c>
      <c r="E37" s="8" t="s">
        <v>94</v>
      </c>
      <c r="F37" s="10"/>
      <c r="G37" s="11">
        <v>80</v>
      </c>
      <c r="H37" s="12"/>
      <c r="I37" s="12">
        <f t="shared" si="8"/>
        <v>0</v>
      </c>
      <c r="J37" s="12">
        <f t="shared" si="9"/>
        <v>0</v>
      </c>
      <c r="K37" s="12">
        <f t="shared" si="10"/>
        <v>0</v>
      </c>
    </row>
    <row r="38" spans="1:11" x14ac:dyDescent="0.25">
      <c r="A38" s="7">
        <f>SUM($B$2:B38)</f>
        <v>34</v>
      </c>
      <c r="B38" s="7">
        <f t="shared" si="0"/>
        <v>1</v>
      </c>
      <c r="C38" s="8" t="s">
        <v>95</v>
      </c>
      <c r="D38" s="9" t="s">
        <v>96</v>
      </c>
      <c r="E38" s="8" t="s">
        <v>12</v>
      </c>
      <c r="F38" s="10"/>
      <c r="G38" s="11">
        <v>10</v>
      </c>
      <c r="H38" s="12"/>
      <c r="I38" s="12">
        <f t="shared" si="8"/>
        <v>0</v>
      </c>
      <c r="J38" s="12">
        <f t="shared" si="9"/>
        <v>0</v>
      </c>
      <c r="K38" s="12">
        <f t="shared" si="10"/>
        <v>0</v>
      </c>
    </row>
    <row r="39" spans="1:11" x14ac:dyDescent="0.25">
      <c r="A39" s="7">
        <f>SUM($B$2:B39)</f>
        <v>35</v>
      </c>
      <c r="B39" s="7">
        <f t="shared" si="0"/>
        <v>1</v>
      </c>
      <c r="C39" s="8" t="s">
        <v>95</v>
      </c>
      <c r="D39" s="9" t="s">
        <v>97</v>
      </c>
      <c r="E39" s="8" t="s">
        <v>15</v>
      </c>
      <c r="F39" s="10"/>
      <c r="G39" s="11">
        <v>40</v>
      </c>
      <c r="H39" s="12"/>
      <c r="I39" s="12">
        <f t="shared" si="8"/>
        <v>0</v>
      </c>
      <c r="J39" s="12">
        <f t="shared" si="9"/>
        <v>0</v>
      </c>
      <c r="K39" s="12">
        <f t="shared" si="10"/>
        <v>0</v>
      </c>
    </row>
    <row r="40" spans="1:11" x14ac:dyDescent="0.25">
      <c r="A40" s="7">
        <f>SUM($B$2:B40)</f>
        <v>36</v>
      </c>
      <c r="B40" s="7">
        <f t="shared" si="0"/>
        <v>1</v>
      </c>
      <c r="C40" s="8" t="s">
        <v>98</v>
      </c>
      <c r="D40" s="9" t="s">
        <v>99</v>
      </c>
      <c r="E40" s="8" t="s">
        <v>100</v>
      </c>
      <c r="F40" s="10"/>
      <c r="G40" s="11">
        <v>2</v>
      </c>
      <c r="H40" s="12"/>
      <c r="I40" s="12">
        <f t="shared" si="8"/>
        <v>0</v>
      </c>
      <c r="J40" s="12">
        <f t="shared" si="9"/>
        <v>0</v>
      </c>
      <c r="K40" s="12">
        <f t="shared" si="10"/>
        <v>0</v>
      </c>
    </row>
    <row r="41" spans="1:11" x14ac:dyDescent="0.25">
      <c r="A41" s="7">
        <f>SUM($B$2:B41)</f>
        <v>37</v>
      </c>
      <c r="B41" s="7">
        <f t="shared" si="0"/>
        <v>1</v>
      </c>
      <c r="C41" s="8" t="s">
        <v>95</v>
      </c>
      <c r="D41" s="9" t="s">
        <v>101</v>
      </c>
      <c r="E41" s="8" t="s">
        <v>73</v>
      </c>
      <c r="F41" s="10"/>
      <c r="G41" s="11">
        <v>20</v>
      </c>
      <c r="H41" s="12"/>
      <c r="I41" s="12">
        <f t="shared" si="8"/>
        <v>0</v>
      </c>
      <c r="J41" s="12">
        <f t="shared" si="9"/>
        <v>0</v>
      </c>
      <c r="K41" s="12">
        <f t="shared" si="10"/>
        <v>0</v>
      </c>
    </row>
    <row r="42" spans="1:11" x14ac:dyDescent="0.25">
      <c r="A42" s="7">
        <f>SUM($B$2:B42)</f>
        <v>38</v>
      </c>
      <c r="B42" s="7">
        <f t="shared" si="0"/>
        <v>1</v>
      </c>
      <c r="C42" s="8" t="s">
        <v>95</v>
      </c>
      <c r="D42" s="9" t="s">
        <v>102</v>
      </c>
      <c r="E42" s="8" t="s">
        <v>103</v>
      </c>
      <c r="F42" s="10"/>
      <c r="G42" s="11">
        <v>220</v>
      </c>
      <c r="H42" s="12"/>
      <c r="I42" s="12">
        <f t="shared" si="8"/>
        <v>0</v>
      </c>
      <c r="J42" s="12">
        <f t="shared" si="9"/>
        <v>0</v>
      </c>
      <c r="K42" s="12">
        <f t="shared" si="10"/>
        <v>0</v>
      </c>
    </row>
    <row r="43" spans="1:11" x14ac:dyDescent="0.25">
      <c r="A43" s="7">
        <f>SUM($B$2:B43)</f>
        <v>39</v>
      </c>
      <c r="B43" s="7">
        <f t="shared" si="0"/>
        <v>1</v>
      </c>
      <c r="C43" s="8" t="s">
        <v>95</v>
      </c>
      <c r="D43" s="9" t="s">
        <v>102</v>
      </c>
      <c r="E43" s="8" t="s">
        <v>76</v>
      </c>
      <c r="F43" s="10"/>
      <c r="G43" s="11">
        <v>100</v>
      </c>
      <c r="H43" s="12"/>
      <c r="I43" s="12">
        <f t="shared" si="8"/>
        <v>0</v>
      </c>
      <c r="J43" s="12">
        <f t="shared" si="9"/>
        <v>0</v>
      </c>
      <c r="K43" s="12">
        <f t="shared" si="10"/>
        <v>0</v>
      </c>
    </row>
    <row r="44" spans="1:11" x14ac:dyDescent="0.25">
      <c r="A44" s="7">
        <f>SUM($B$2:B44)</f>
        <v>40</v>
      </c>
      <c r="B44" s="7">
        <f t="shared" si="0"/>
        <v>1</v>
      </c>
      <c r="C44" s="8" t="s">
        <v>104</v>
      </c>
      <c r="D44" s="9" t="s">
        <v>105</v>
      </c>
      <c r="E44" s="8" t="s">
        <v>106</v>
      </c>
      <c r="F44" s="10"/>
      <c r="G44" s="11">
        <v>2</v>
      </c>
      <c r="H44" s="12"/>
      <c r="I44" s="12">
        <f t="shared" si="8"/>
        <v>0</v>
      </c>
      <c r="J44" s="12">
        <f t="shared" si="9"/>
        <v>0</v>
      </c>
      <c r="K44" s="12">
        <f t="shared" si="10"/>
        <v>0</v>
      </c>
    </row>
    <row r="45" spans="1:11" x14ac:dyDescent="0.25">
      <c r="A45" s="7">
        <f>SUM($B$2:B45)</f>
        <v>41</v>
      </c>
      <c r="B45" s="7">
        <f t="shared" si="0"/>
        <v>1</v>
      </c>
      <c r="C45" s="8" t="s">
        <v>95</v>
      </c>
      <c r="D45" s="9" t="s">
        <v>107</v>
      </c>
      <c r="E45" s="8" t="s">
        <v>103</v>
      </c>
      <c r="F45" s="10"/>
      <c r="G45" s="11">
        <v>50</v>
      </c>
      <c r="H45" s="12"/>
      <c r="I45" s="12">
        <f t="shared" si="8"/>
        <v>0</v>
      </c>
      <c r="J45" s="12">
        <f t="shared" si="9"/>
        <v>0</v>
      </c>
      <c r="K45" s="12">
        <f t="shared" si="10"/>
        <v>0</v>
      </c>
    </row>
    <row r="46" spans="1:11" ht="24" x14ac:dyDescent="0.25">
      <c r="A46" s="7">
        <f>SUM($B$2:B46)</f>
        <v>42</v>
      </c>
      <c r="B46" s="7">
        <f t="shared" si="0"/>
        <v>1</v>
      </c>
      <c r="C46" s="8" t="s">
        <v>95</v>
      </c>
      <c r="D46" s="9" t="s">
        <v>108</v>
      </c>
      <c r="E46" s="8" t="s">
        <v>73</v>
      </c>
      <c r="F46" s="10"/>
      <c r="G46" s="11">
        <v>60</v>
      </c>
      <c r="H46" s="12"/>
      <c r="I46" s="12">
        <f t="shared" si="8"/>
        <v>0</v>
      </c>
      <c r="J46" s="12">
        <f t="shared" si="9"/>
        <v>0</v>
      </c>
      <c r="K46" s="12">
        <f t="shared" si="10"/>
        <v>0</v>
      </c>
    </row>
    <row r="47" spans="1:11" ht="24" x14ac:dyDescent="0.25">
      <c r="A47" s="7">
        <f>SUM($B$2:B47)</f>
        <v>43</v>
      </c>
      <c r="B47" s="7">
        <f t="shared" si="0"/>
        <v>1</v>
      </c>
      <c r="C47" s="8" t="s">
        <v>95</v>
      </c>
      <c r="D47" s="9" t="s">
        <v>109</v>
      </c>
      <c r="E47" s="8" t="s">
        <v>76</v>
      </c>
      <c r="F47" s="10"/>
      <c r="G47" s="11">
        <v>35</v>
      </c>
      <c r="H47" s="12"/>
      <c r="I47" s="12">
        <f t="shared" si="8"/>
        <v>0</v>
      </c>
      <c r="J47" s="12">
        <f t="shared" si="9"/>
        <v>0</v>
      </c>
      <c r="K47" s="12">
        <f t="shared" si="10"/>
        <v>0</v>
      </c>
    </row>
    <row r="48" spans="1:11" ht="24" x14ac:dyDescent="0.25">
      <c r="A48" s="7">
        <f>SUM($B$2:B48)</f>
        <v>44</v>
      </c>
      <c r="B48" s="7">
        <f t="shared" si="0"/>
        <v>1</v>
      </c>
      <c r="C48" s="8" t="s">
        <v>95</v>
      </c>
      <c r="D48" s="9" t="s">
        <v>110</v>
      </c>
      <c r="E48" s="8" t="s">
        <v>111</v>
      </c>
      <c r="F48" s="10"/>
      <c r="G48" s="11">
        <v>20</v>
      </c>
      <c r="H48" s="12"/>
      <c r="I48" s="12">
        <f t="shared" si="8"/>
        <v>0</v>
      </c>
      <c r="J48" s="12">
        <f t="shared" si="9"/>
        <v>0</v>
      </c>
      <c r="K48" s="12">
        <f t="shared" si="10"/>
        <v>0</v>
      </c>
    </row>
    <row r="49" spans="1:11" x14ac:dyDescent="0.25">
      <c r="A49" s="7">
        <f>SUM($B$2:B49)</f>
        <v>45</v>
      </c>
      <c r="B49" s="7">
        <f t="shared" si="0"/>
        <v>1</v>
      </c>
      <c r="C49" s="8" t="s">
        <v>112</v>
      </c>
      <c r="D49" s="9" t="s">
        <v>113</v>
      </c>
      <c r="E49" s="8" t="s">
        <v>76</v>
      </c>
      <c r="F49" s="10"/>
      <c r="G49" s="11">
        <v>25</v>
      </c>
      <c r="H49" s="12"/>
      <c r="I49" s="12">
        <f t="shared" si="8"/>
        <v>0</v>
      </c>
      <c r="J49" s="12">
        <f t="shared" si="9"/>
        <v>0</v>
      </c>
      <c r="K49" s="12">
        <f t="shared" si="10"/>
        <v>0</v>
      </c>
    </row>
    <row r="50" spans="1:11" x14ac:dyDescent="0.25">
      <c r="A50" s="7">
        <f>SUM($B$2:B50)</f>
        <v>46</v>
      </c>
      <c r="B50" s="7">
        <f t="shared" si="0"/>
        <v>1</v>
      </c>
      <c r="C50" s="8" t="s">
        <v>112</v>
      </c>
      <c r="D50" s="9" t="s">
        <v>114</v>
      </c>
      <c r="E50" s="8" t="s">
        <v>63</v>
      </c>
      <c r="F50" s="10"/>
      <c r="G50" s="11">
        <v>35</v>
      </c>
      <c r="H50" s="12"/>
      <c r="I50" s="12">
        <f t="shared" si="8"/>
        <v>0</v>
      </c>
      <c r="J50" s="12">
        <f t="shared" si="9"/>
        <v>0</v>
      </c>
      <c r="K50" s="12">
        <f t="shared" si="10"/>
        <v>0</v>
      </c>
    </row>
    <row r="51" spans="1:11" x14ac:dyDescent="0.25">
      <c r="A51" s="7">
        <f>SUM($B$2:B51)</f>
        <v>47</v>
      </c>
      <c r="B51" s="7">
        <f t="shared" si="0"/>
        <v>1</v>
      </c>
      <c r="C51" s="8" t="s">
        <v>115</v>
      </c>
      <c r="D51" s="9" t="s">
        <v>116</v>
      </c>
      <c r="E51" s="8" t="s">
        <v>12</v>
      </c>
      <c r="F51" s="10"/>
      <c r="G51" s="11">
        <v>70</v>
      </c>
      <c r="H51" s="12"/>
      <c r="I51" s="12">
        <f t="shared" si="8"/>
        <v>0</v>
      </c>
      <c r="J51" s="12">
        <f t="shared" si="9"/>
        <v>0</v>
      </c>
      <c r="K51" s="12">
        <f t="shared" si="10"/>
        <v>0</v>
      </c>
    </row>
    <row r="52" spans="1:11" x14ac:dyDescent="0.25">
      <c r="A52" s="7">
        <f>SUM($B$2:B52)</f>
        <v>48</v>
      </c>
      <c r="B52" s="7">
        <f t="shared" si="0"/>
        <v>1</v>
      </c>
      <c r="C52" s="8" t="s">
        <v>117</v>
      </c>
      <c r="D52" s="9" t="s">
        <v>118</v>
      </c>
      <c r="E52" s="8" t="s">
        <v>80</v>
      </c>
      <c r="F52" s="10"/>
      <c r="G52" s="11">
        <v>15</v>
      </c>
      <c r="H52" s="12"/>
      <c r="I52" s="12">
        <f t="shared" si="8"/>
        <v>0</v>
      </c>
      <c r="J52" s="12">
        <f t="shared" si="9"/>
        <v>0</v>
      </c>
      <c r="K52" s="12">
        <f t="shared" si="10"/>
        <v>0</v>
      </c>
    </row>
    <row r="53" spans="1:11" x14ac:dyDescent="0.25">
      <c r="A53" s="7">
        <f>SUM($B$2:B53)</f>
        <v>49</v>
      </c>
      <c r="B53" s="7">
        <f t="shared" si="0"/>
        <v>1</v>
      </c>
      <c r="C53" s="8" t="s">
        <v>119</v>
      </c>
      <c r="D53" s="9" t="s">
        <v>120</v>
      </c>
      <c r="E53" s="8" t="s">
        <v>80</v>
      </c>
      <c r="F53" s="10"/>
      <c r="G53" s="11">
        <v>30</v>
      </c>
      <c r="H53" s="12"/>
      <c r="I53" s="12">
        <f t="shared" si="8"/>
        <v>0</v>
      </c>
      <c r="J53" s="12">
        <f t="shared" si="9"/>
        <v>0</v>
      </c>
      <c r="K53" s="12">
        <f t="shared" si="10"/>
        <v>0</v>
      </c>
    </row>
    <row r="54" spans="1:11" x14ac:dyDescent="0.25">
      <c r="A54" s="7">
        <f>SUM($B$2:B54)</f>
        <v>50</v>
      </c>
      <c r="B54" s="7">
        <f t="shared" si="0"/>
        <v>1</v>
      </c>
      <c r="C54" s="8" t="s">
        <v>121</v>
      </c>
      <c r="D54" s="9" t="s">
        <v>122</v>
      </c>
      <c r="E54" s="8" t="s">
        <v>94</v>
      </c>
      <c r="F54" s="10"/>
      <c r="G54" s="11">
        <v>3</v>
      </c>
      <c r="H54" s="12"/>
      <c r="I54" s="12">
        <f t="shared" si="8"/>
        <v>0</v>
      </c>
      <c r="J54" s="12">
        <f t="shared" si="9"/>
        <v>0</v>
      </c>
      <c r="K54" s="12">
        <f t="shared" si="10"/>
        <v>0</v>
      </c>
    </row>
    <row r="55" spans="1:11" x14ac:dyDescent="0.25">
      <c r="A55" s="7">
        <f>SUM($B$2:B55)</f>
        <v>51</v>
      </c>
      <c r="B55" s="7">
        <f t="shared" si="0"/>
        <v>1</v>
      </c>
      <c r="C55" s="8" t="s">
        <v>117</v>
      </c>
      <c r="D55" s="9" t="s">
        <v>123</v>
      </c>
      <c r="E55" s="8" t="s">
        <v>124</v>
      </c>
      <c r="F55" s="10"/>
      <c r="G55" s="11">
        <v>10</v>
      </c>
      <c r="H55" s="12"/>
      <c r="I55" s="12">
        <f t="shared" si="8"/>
        <v>0</v>
      </c>
      <c r="J55" s="12">
        <f t="shared" si="9"/>
        <v>0</v>
      </c>
      <c r="K55" s="12">
        <f t="shared" si="10"/>
        <v>0</v>
      </c>
    </row>
    <row r="56" spans="1:11" x14ac:dyDescent="0.25">
      <c r="A56" s="7">
        <f>SUM($B$2:B56)</f>
        <v>52</v>
      </c>
      <c r="B56" s="7">
        <f t="shared" si="0"/>
        <v>1</v>
      </c>
      <c r="C56" s="8" t="s">
        <v>119</v>
      </c>
      <c r="D56" s="9" t="s">
        <v>125</v>
      </c>
      <c r="E56" s="8" t="s">
        <v>124</v>
      </c>
      <c r="F56" s="10"/>
      <c r="G56" s="11">
        <v>10</v>
      </c>
      <c r="H56" s="12"/>
      <c r="I56" s="12">
        <f t="shared" si="8"/>
        <v>0</v>
      </c>
      <c r="J56" s="12">
        <f t="shared" si="9"/>
        <v>0</v>
      </c>
      <c r="K56" s="12">
        <f t="shared" si="10"/>
        <v>0</v>
      </c>
    </row>
    <row r="57" spans="1:11" x14ac:dyDescent="0.25">
      <c r="A57" s="7">
        <f>SUM($B$2:B57)</f>
        <v>53</v>
      </c>
      <c r="B57" s="7">
        <f t="shared" si="0"/>
        <v>1</v>
      </c>
      <c r="C57" s="8" t="s">
        <v>121</v>
      </c>
      <c r="D57" s="9" t="s">
        <v>126</v>
      </c>
      <c r="E57" s="8" t="s">
        <v>124</v>
      </c>
      <c r="F57" s="10"/>
      <c r="G57" s="11">
        <v>2</v>
      </c>
      <c r="H57" s="12"/>
      <c r="I57" s="12">
        <f t="shared" si="8"/>
        <v>0</v>
      </c>
      <c r="J57" s="12">
        <f t="shared" si="9"/>
        <v>0</v>
      </c>
      <c r="K57" s="12">
        <f t="shared" si="10"/>
        <v>0</v>
      </c>
    </row>
    <row r="58" spans="1:11" x14ac:dyDescent="0.25">
      <c r="A58" s="5" t="s">
        <v>127</v>
      </c>
      <c r="B58" s="17"/>
      <c r="C58" s="18" t="s">
        <v>128</v>
      </c>
      <c r="D58" s="26" t="s">
        <v>129</v>
      </c>
      <c r="E58" s="27"/>
      <c r="F58" s="27"/>
      <c r="G58" s="27"/>
      <c r="H58" s="27"/>
      <c r="I58" s="27"/>
      <c r="J58" s="27"/>
      <c r="K58" s="28"/>
    </row>
    <row r="59" spans="1:11" x14ac:dyDescent="0.25">
      <c r="A59" s="7">
        <f>SUM($B$2:B59)</f>
        <v>54</v>
      </c>
      <c r="B59" s="7">
        <f t="shared" si="0"/>
        <v>1</v>
      </c>
      <c r="C59" s="8" t="s">
        <v>130</v>
      </c>
      <c r="D59" s="9" t="s">
        <v>131</v>
      </c>
      <c r="E59" s="8" t="s">
        <v>132</v>
      </c>
      <c r="F59" s="10"/>
      <c r="G59" s="11">
        <v>3</v>
      </c>
      <c r="H59" s="12"/>
      <c r="I59" s="12">
        <f t="shared" ref="I59:I70" si="11">(F59*H59)+H59</f>
        <v>0</v>
      </c>
      <c r="J59" s="12">
        <f t="shared" ref="J59:J70" si="12">G59*H59</f>
        <v>0</v>
      </c>
      <c r="K59" s="12">
        <f t="shared" ref="K59:K70" si="13">G59*I59</f>
        <v>0</v>
      </c>
    </row>
    <row r="60" spans="1:11" x14ac:dyDescent="0.25">
      <c r="A60" s="7">
        <f>SUM($B$2:B60)</f>
        <v>55</v>
      </c>
      <c r="B60" s="7">
        <f t="shared" si="0"/>
        <v>1</v>
      </c>
      <c r="C60" s="8" t="s">
        <v>130</v>
      </c>
      <c r="D60" s="9" t="s">
        <v>133</v>
      </c>
      <c r="E60" s="8" t="s">
        <v>132</v>
      </c>
      <c r="F60" s="10"/>
      <c r="G60" s="11">
        <v>3</v>
      </c>
      <c r="H60" s="12"/>
      <c r="I60" s="12">
        <f t="shared" si="11"/>
        <v>0</v>
      </c>
      <c r="J60" s="12">
        <f t="shared" si="12"/>
        <v>0</v>
      </c>
      <c r="K60" s="12">
        <f t="shared" si="13"/>
        <v>0</v>
      </c>
    </row>
    <row r="61" spans="1:11" x14ac:dyDescent="0.25">
      <c r="A61" s="7">
        <f>SUM($B$2:B61)</f>
        <v>56</v>
      </c>
      <c r="B61" s="7">
        <f t="shared" si="0"/>
        <v>1</v>
      </c>
      <c r="C61" s="8" t="s">
        <v>130</v>
      </c>
      <c r="D61" s="9" t="s">
        <v>134</v>
      </c>
      <c r="E61" s="8" t="s">
        <v>132</v>
      </c>
      <c r="F61" s="10"/>
      <c r="G61" s="11">
        <v>4</v>
      </c>
      <c r="H61" s="12"/>
      <c r="I61" s="12">
        <f t="shared" si="11"/>
        <v>0</v>
      </c>
      <c r="J61" s="12">
        <f t="shared" si="12"/>
        <v>0</v>
      </c>
      <c r="K61" s="12">
        <f t="shared" si="13"/>
        <v>0</v>
      </c>
    </row>
    <row r="62" spans="1:11" x14ac:dyDescent="0.25">
      <c r="A62" s="7">
        <f>SUM($B$2:B62)</f>
        <v>57</v>
      </c>
      <c r="B62" s="7">
        <f t="shared" si="0"/>
        <v>1</v>
      </c>
      <c r="C62" s="8" t="s">
        <v>130</v>
      </c>
      <c r="D62" s="9" t="s">
        <v>135</v>
      </c>
      <c r="E62" s="8" t="s">
        <v>12</v>
      </c>
      <c r="F62" s="10"/>
      <c r="G62" s="11">
        <v>5</v>
      </c>
      <c r="H62" s="12"/>
      <c r="I62" s="12">
        <f t="shared" si="11"/>
        <v>0</v>
      </c>
      <c r="J62" s="12">
        <f t="shared" si="12"/>
        <v>0</v>
      </c>
      <c r="K62" s="12">
        <f t="shared" si="13"/>
        <v>0</v>
      </c>
    </row>
    <row r="63" spans="1:11" x14ac:dyDescent="0.25">
      <c r="A63" s="7">
        <f>SUM($B$2:B63)</f>
        <v>58</v>
      </c>
      <c r="B63" s="7">
        <f t="shared" si="0"/>
        <v>1</v>
      </c>
      <c r="C63" s="8" t="s">
        <v>130</v>
      </c>
      <c r="D63" s="9" t="s">
        <v>136</v>
      </c>
      <c r="E63" s="8" t="s">
        <v>12</v>
      </c>
      <c r="F63" s="10"/>
      <c r="G63" s="11">
        <v>6</v>
      </c>
      <c r="H63" s="12"/>
      <c r="I63" s="12">
        <f t="shared" si="11"/>
        <v>0</v>
      </c>
      <c r="J63" s="12">
        <f t="shared" si="12"/>
        <v>0</v>
      </c>
      <c r="K63" s="12">
        <f t="shared" si="13"/>
        <v>0</v>
      </c>
    </row>
    <row r="64" spans="1:11" x14ac:dyDescent="0.25">
      <c r="A64" s="7">
        <f>SUM($B$2:B64)</f>
        <v>59</v>
      </c>
      <c r="B64" s="7">
        <f t="shared" si="0"/>
        <v>1</v>
      </c>
      <c r="C64" s="8" t="s">
        <v>137</v>
      </c>
      <c r="D64" s="9" t="s">
        <v>138</v>
      </c>
      <c r="E64" s="8" t="s">
        <v>12</v>
      </c>
      <c r="F64" s="10"/>
      <c r="G64" s="11">
        <v>1</v>
      </c>
      <c r="H64" s="12"/>
      <c r="I64" s="12">
        <f t="shared" si="11"/>
        <v>0</v>
      </c>
      <c r="J64" s="12">
        <f t="shared" si="12"/>
        <v>0</v>
      </c>
      <c r="K64" s="12">
        <f t="shared" si="13"/>
        <v>0</v>
      </c>
    </row>
    <row r="65" spans="1:11" x14ac:dyDescent="0.25">
      <c r="A65" s="7">
        <f>SUM($B$2:B65)</f>
        <v>60</v>
      </c>
      <c r="B65" s="7">
        <f t="shared" si="0"/>
        <v>1</v>
      </c>
      <c r="C65" s="8" t="s">
        <v>139</v>
      </c>
      <c r="D65" s="9" t="s">
        <v>140</v>
      </c>
      <c r="E65" s="8" t="s">
        <v>12</v>
      </c>
      <c r="F65" s="10"/>
      <c r="G65" s="11">
        <v>20</v>
      </c>
      <c r="H65" s="12"/>
      <c r="I65" s="12">
        <f t="shared" si="11"/>
        <v>0</v>
      </c>
      <c r="J65" s="12">
        <f t="shared" si="12"/>
        <v>0</v>
      </c>
      <c r="K65" s="12">
        <f t="shared" si="13"/>
        <v>0</v>
      </c>
    </row>
    <row r="66" spans="1:11" x14ac:dyDescent="0.25">
      <c r="A66" s="7">
        <f>SUM($B$2:B66)</f>
        <v>61</v>
      </c>
      <c r="B66" s="7">
        <f t="shared" si="0"/>
        <v>1</v>
      </c>
      <c r="C66" s="8" t="s">
        <v>139</v>
      </c>
      <c r="D66" s="9" t="s">
        <v>141</v>
      </c>
      <c r="E66" s="8" t="s">
        <v>12</v>
      </c>
      <c r="F66" s="10"/>
      <c r="G66" s="11">
        <v>5</v>
      </c>
      <c r="H66" s="12"/>
      <c r="I66" s="12">
        <f t="shared" si="11"/>
        <v>0</v>
      </c>
      <c r="J66" s="12">
        <f t="shared" si="12"/>
        <v>0</v>
      </c>
      <c r="K66" s="12">
        <f t="shared" si="13"/>
        <v>0</v>
      </c>
    </row>
    <row r="67" spans="1:11" x14ac:dyDescent="0.25">
      <c r="A67" s="7">
        <f>SUM($B$2:B67)</f>
        <v>62</v>
      </c>
      <c r="B67" s="7">
        <f t="shared" ref="B67:B131" si="14">SUBTOTAL(3,D67)</f>
        <v>1</v>
      </c>
      <c r="C67" s="8" t="s">
        <v>142</v>
      </c>
      <c r="D67" s="9" t="s">
        <v>143</v>
      </c>
      <c r="E67" s="8" t="s">
        <v>12</v>
      </c>
      <c r="F67" s="10"/>
      <c r="G67" s="11">
        <v>4</v>
      </c>
      <c r="H67" s="12"/>
      <c r="I67" s="12">
        <f t="shared" si="11"/>
        <v>0</v>
      </c>
      <c r="J67" s="12">
        <f t="shared" si="12"/>
        <v>0</v>
      </c>
      <c r="K67" s="12">
        <f t="shared" si="13"/>
        <v>0</v>
      </c>
    </row>
    <row r="68" spans="1:11" ht="24" x14ac:dyDescent="0.25">
      <c r="A68" s="7">
        <f>SUM($B$2:B68)</f>
        <v>63</v>
      </c>
      <c r="B68" s="7">
        <f t="shared" si="14"/>
        <v>1</v>
      </c>
      <c r="C68" s="8" t="s">
        <v>144</v>
      </c>
      <c r="D68" s="9" t="s">
        <v>145</v>
      </c>
      <c r="E68" s="8" t="s">
        <v>132</v>
      </c>
      <c r="F68" s="10"/>
      <c r="G68" s="11">
        <v>5</v>
      </c>
      <c r="H68" s="12"/>
      <c r="I68" s="12">
        <f t="shared" si="11"/>
        <v>0</v>
      </c>
      <c r="J68" s="12">
        <f t="shared" si="12"/>
        <v>0</v>
      </c>
      <c r="K68" s="12">
        <f t="shared" si="13"/>
        <v>0</v>
      </c>
    </row>
    <row r="69" spans="1:11" x14ac:dyDescent="0.25">
      <c r="A69" s="7">
        <f>SUM($B$2:B69)</f>
        <v>64</v>
      </c>
      <c r="B69" s="7">
        <f t="shared" si="14"/>
        <v>1</v>
      </c>
      <c r="C69" s="8" t="s">
        <v>146</v>
      </c>
      <c r="D69" s="9" t="s">
        <v>147</v>
      </c>
      <c r="E69" s="8" t="s">
        <v>12</v>
      </c>
      <c r="F69" s="10"/>
      <c r="G69" s="11">
        <v>20</v>
      </c>
      <c r="H69" s="12"/>
      <c r="I69" s="12">
        <f t="shared" si="11"/>
        <v>0</v>
      </c>
      <c r="J69" s="12">
        <f t="shared" si="12"/>
        <v>0</v>
      </c>
      <c r="K69" s="12">
        <f t="shared" si="13"/>
        <v>0</v>
      </c>
    </row>
    <row r="70" spans="1:11" x14ac:dyDescent="0.25">
      <c r="A70" s="7">
        <f>SUM($B$2:B70)</f>
        <v>65</v>
      </c>
      <c r="B70" s="7">
        <f t="shared" si="14"/>
        <v>1</v>
      </c>
      <c r="C70" s="8" t="s">
        <v>146</v>
      </c>
      <c r="D70" s="9" t="s">
        <v>148</v>
      </c>
      <c r="E70" s="8" t="s">
        <v>132</v>
      </c>
      <c r="F70" s="10"/>
      <c r="G70" s="11">
        <v>20</v>
      </c>
      <c r="H70" s="12"/>
      <c r="I70" s="12">
        <f t="shared" si="11"/>
        <v>0</v>
      </c>
      <c r="J70" s="12">
        <f t="shared" si="12"/>
        <v>0</v>
      </c>
      <c r="K70" s="12">
        <f t="shared" si="13"/>
        <v>0</v>
      </c>
    </row>
    <row r="71" spans="1:11" x14ac:dyDescent="0.25">
      <c r="A71" s="5" t="s">
        <v>149</v>
      </c>
      <c r="B71" s="17"/>
      <c r="C71" s="18" t="s">
        <v>150</v>
      </c>
      <c r="D71" s="26" t="s">
        <v>151</v>
      </c>
      <c r="E71" s="27"/>
      <c r="F71" s="27"/>
      <c r="G71" s="27"/>
      <c r="H71" s="27"/>
      <c r="I71" s="27"/>
      <c r="J71" s="27"/>
      <c r="K71" s="28"/>
    </row>
    <row r="72" spans="1:11" x14ac:dyDescent="0.25">
      <c r="A72" s="7">
        <f>SUM($B$2:B72)</f>
        <v>66</v>
      </c>
      <c r="B72" s="7">
        <f t="shared" si="14"/>
        <v>1</v>
      </c>
      <c r="C72" s="8" t="s">
        <v>137</v>
      </c>
      <c r="D72" s="9" t="s">
        <v>152</v>
      </c>
      <c r="E72" s="8" t="s">
        <v>153</v>
      </c>
      <c r="F72" s="10"/>
      <c r="G72" s="11">
        <v>1</v>
      </c>
      <c r="H72" s="12"/>
      <c r="I72" s="12">
        <f t="shared" ref="I72:I103" si="15">(F72*H72)+H72</f>
        <v>0</v>
      </c>
      <c r="J72" s="12">
        <f t="shared" ref="J72:J135" si="16">G72*H72</f>
        <v>0</v>
      </c>
      <c r="K72" s="12">
        <f t="shared" ref="K72:K135" si="17">G72*I72</f>
        <v>0</v>
      </c>
    </row>
    <row r="73" spans="1:11" ht="24" x14ac:dyDescent="0.25">
      <c r="A73" s="7">
        <f>SUM($B$2:B73)</f>
        <v>67</v>
      </c>
      <c r="B73" s="7">
        <f t="shared" si="14"/>
        <v>1</v>
      </c>
      <c r="C73" s="8" t="s">
        <v>154</v>
      </c>
      <c r="D73" s="9" t="s">
        <v>155</v>
      </c>
      <c r="E73" s="8" t="s">
        <v>73</v>
      </c>
      <c r="F73" s="10"/>
      <c r="G73" s="11">
        <v>1</v>
      </c>
      <c r="H73" s="12"/>
      <c r="I73" s="12">
        <f t="shared" si="15"/>
        <v>0</v>
      </c>
      <c r="J73" s="12">
        <f t="shared" si="16"/>
        <v>0</v>
      </c>
      <c r="K73" s="12">
        <f t="shared" si="17"/>
        <v>0</v>
      </c>
    </row>
    <row r="74" spans="1:11" x14ac:dyDescent="0.25">
      <c r="A74" s="7">
        <f>SUM($B$2:B74)</f>
        <v>68</v>
      </c>
      <c r="B74" s="7">
        <f t="shared" si="14"/>
        <v>1</v>
      </c>
      <c r="C74" s="8" t="s">
        <v>156</v>
      </c>
      <c r="D74" s="9" t="s">
        <v>157</v>
      </c>
      <c r="E74" s="8" t="s">
        <v>158</v>
      </c>
      <c r="F74" s="10"/>
      <c r="G74" s="11">
        <v>6</v>
      </c>
      <c r="H74" s="12"/>
      <c r="I74" s="12">
        <f t="shared" si="15"/>
        <v>0</v>
      </c>
      <c r="J74" s="12">
        <f t="shared" si="16"/>
        <v>0</v>
      </c>
      <c r="K74" s="12">
        <f t="shared" si="17"/>
        <v>0</v>
      </c>
    </row>
    <row r="75" spans="1:11" x14ac:dyDescent="0.25">
      <c r="A75" s="7">
        <f>SUM($B$2:B75)</f>
        <v>69</v>
      </c>
      <c r="B75" s="7">
        <f t="shared" si="14"/>
        <v>1</v>
      </c>
      <c r="C75" s="8" t="s">
        <v>18</v>
      </c>
      <c r="D75" s="9" t="s">
        <v>159</v>
      </c>
      <c r="E75" s="8" t="s">
        <v>160</v>
      </c>
      <c r="F75" s="10"/>
      <c r="G75" s="11">
        <v>10</v>
      </c>
      <c r="H75" s="12"/>
      <c r="I75" s="12">
        <f t="shared" si="15"/>
        <v>0</v>
      </c>
      <c r="J75" s="12">
        <f t="shared" si="16"/>
        <v>0</v>
      </c>
      <c r="K75" s="12">
        <f t="shared" si="17"/>
        <v>0</v>
      </c>
    </row>
    <row r="76" spans="1:11" ht="24" x14ac:dyDescent="0.25">
      <c r="A76" s="7">
        <f>SUM($B$2:B76)</f>
        <v>70</v>
      </c>
      <c r="B76" s="7">
        <f t="shared" si="14"/>
        <v>1</v>
      </c>
      <c r="C76" s="8" t="s">
        <v>161</v>
      </c>
      <c r="D76" s="9" t="s">
        <v>162</v>
      </c>
      <c r="E76" s="8" t="s">
        <v>163</v>
      </c>
      <c r="F76" s="10"/>
      <c r="G76" s="11">
        <v>35</v>
      </c>
      <c r="H76" s="12"/>
      <c r="I76" s="12">
        <f t="shared" si="15"/>
        <v>0</v>
      </c>
      <c r="J76" s="12">
        <f t="shared" si="16"/>
        <v>0</v>
      </c>
      <c r="K76" s="12">
        <f t="shared" si="17"/>
        <v>0</v>
      </c>
    </row>
    <row r="77" spans="1:11" ht="24" x14ac:dyDescent="0.25">
      <c r="A77" s="7">
        <f>SUM($B$2:B77)</f>
        <v>71</v>
      </c>
      <c r="B77" s="7">
        <f t="shared" si="14"/>
        <v>1</v>
      </c>
      <c r="C77" s="8" t="s">
        <v>161</v>
      </c>
      <c r="D77" s="9" t="s">
        <v>162</v>
      </c>
      <c r="E77" s="8" t="s">
        <v>164</v>
      </c>
      <c r="F77" s="10"/>
      <c r="G77" s="11">
        <v>80</v>
      </c>
      <c r="H77" s="12"/>
      <c r="I77" s="12">
        <f t="shared" si="15"/>
        <v>0</v>
      </c>
      <c r="J77" s="12">
        <f t="shared" si="16"/>
        <v>0</v>
      </c>
      <c r="K77" s="12">
        <f t="shared" si="17"/>
        <v>0</v>
      </c>
    </row>
    <row r="78" spans="1:11" x14ac:dyDescent="0.25">
      <c r="A78" s="7">
        <f>SUM($B$2:B78)</f>
        <v>72</v>
      </c>
      <c r="B78" s="7">
        <f t="shared" si="14"/>
        <v>1</v>
      </c>
      <c r="C78" s="8" t="s">
        <v>165</v>
      </c>
      <c r="D78" s="9" t="s">
        <v>166</v>
      </c>
      <c r="E78" s="8" t="s">
        <v>167</v>
      </c>
      <c r="F78" s="10"/>
      <c r="G78" s="11">
        <v>4</v>
      </c>
      <c r="H78" s="12"/>
      <c r="I78" s="12">
        <f t="shared" si="15"/>
        <v>0</v>
      </c>
      <c r="J78" s="12">
        <f t="shared" si="16"/>
        <v>0</v>
      </c>
      <c r="K78" s="12">
        <f t="shared" si="17"/>
        <v>0</v>
      </c>
    </row>
    <row r="79" spans="1:11" ht="24" x14ac:dyDescent="0.25">
      <c r="A79" s="7">
        <f>SUM($B$2:B79)</f>
        <v>73</v>
      </c>
      <c r="B79" s="7">
        <f t="shared" si="14"/>
        <v>1</v>
      </c>
      <c r="C79" s="8" t="s">
        <v>168</v>
      </c>
      <c r="D79" s="9" t="s">
        <v>169</v>
      </c>
      <c r="E79" s="8" t="s">
        <v>106</v>
      </c>
      <c r="F79" s="10"/>
      <c r="G79" s="11">
        <v>20</v>
      </c>
      <c r="H79" s="12"/>
      <c r="I79" s="12">
        <f t="shared" si="15"/>
        <v>0</v>
      </c>
      <c r="J79" s="12">
        <f t="shared" si="16"/>
        <v>0</v>
      </c>
      <c r="K79" s="12">
        <f t="shared" si="17"/>
        <v>0</v>
      </c>
    </row>
    <row r="80" spans="1:11" ht="24" x14ac:dyDescent="0.25">
      <c r="A80" s="7">
        <f>SUM($B$2:B80)</f>
        <v>74</v>
      </c>
      <c r="B80" s="7">
        <f t="shared" si="14"/>
        <v>1</v>
      </c>
      <c r="C80" s="8" t="s">
        <v>168</v>
      </c>
      <c r="D80" s="9" t="s">
        <v>170</v>
      </c>
      <c r="E80" s="8" t="s">
        <v>76</v>
      </c>
      <c r="F80" s="10"/>
      <c r="G80" s="11">
        <v>35</v>
      </c>
      <c r="H80" s="12"/>
      <c r="I80" s="12">
        <f t="shared" si="15"/>
        <v>0</v>
      </c>
      <c r="J80" s="12">
        <f t="shared" si="16"/>
        <v>0</v>
      </c>
      <c r="K80" s="12">
        <f t="shared" si="17"/>
        <v>0</v>
      </c>
    </row>
    <row r="81" spans="1:11" x14ac:dyDescent="0.25">
      <c r="A81" s="7">
        <f>SUM($B$2:B81)</f>
        <v>75</v>
      </c>
      <c r="B81" s="7">
        <f t="shared" si="14"/>
        <v>1</v>
      </c>
      <c r="C81" s="8" t="s">
        <v>137</v>
      </c>
      <c r="D81" s="9" t="s">
        <v>171</v>
      </c>
      <c r="E81" s="8" t="s">
        <v>172</v>
      </c>
      <c r="F81" s="20"/>
      <c r="G81" s="11">
        <v>36</v>
      </c>
      <c r="H81" s="12"/>
      <c r="I81" s="12">
        <f t="shared" si="15"/>
        <v>0</v>
      </c>
      <c r="J81" s="12">
        <f t="shared" si="16"/>
        <v>0</v>
      </c>
      <c r="K81" s="12">
        <f t="shared" si="17"/>
        <v>0</v>
      </c>
    </row>
    <row r="82" spans="1:11" x14ac:dyDescent="0.25">
      <c r="A82" s="7">
        <f>SUM($B$2:B82)</f>
        <v>76</v>
      </c>
      <c r="B82" s="7">
        <f t="shared" si="14"/>
        <v>1</v>
      </c>
      <c r="C82" s="8" t="s">
        <v>173</v>
      </c>
      <c r="D82" s="9" t="s">
        <v>174</v>
      </c>
      <c r="E82" s="8" t="s">
        <v>175</v>
      </c>
      <c r="F82" s="20"/>
      <c r="G82" s="11">
        <v>40</v>
      </c>
      <c r="H82" s="12"/>
      <c r="I82" s="12">
        <f t="shared" si="15"/>
        <v>0</v>
      </c>
      <c r="J82" s="12">
        <f t="shared" si="16"/>
        <v>0</v>
      </c>
      <c r="K82" s="19">
        <f t="shared" si="17"/>
        <v>0</v>
      </c>
    </row>
    <row r="83" spans="1:11" x14ac:dyDescent="0.25">
      <c r="A83" s="7">
        <f>SUM($B$2:B83)</f>
        <v>77</v>
      </c>
      <c r="B83" s="7">
        <f t="shared" si="14"/>
        <v>1</v>
      </c>
      <c r="C83" s="8" t="s">
        <v>173</v>
      </c>
      <c r="D83" s="9" t="s">
        <v>176</v>
      </c>
      <c r="E83" s="8" t="s">
        <v>177</v>
      </c>
      <c r="F83" s="20"/>
      <c r="G83" s="11">
        <v>15</v>
      </c>
      <c r="H83" s="12"/>
      <c r="I83" s="12">
        <f t="shared" si="15"/>
        <v>0</v>
      </c>
      <c r="J83" s="12">
        <f t="shared" si="16"/>
        <v>0</v>
      </c>
      <c r="K83" s="19">
        <f t="shared" si="17"/>
        <v>0</v>
      </c>
    </row>
    <row r="84" spans="1:11" x14ac:dyDescent="0.25">
      <c r="A84" s="7">
        <f>SUM($B$2:B84)</f>
        <v>78</v>
      </c>
      <c r="B84" s="7">
        <f t="shared" si="14"/>
        <v>1</v>
      </c>
      <c r="C84" s="8" t="s">
        <v>128</v>
      </c>
      <c r="D84" s="9" t="s">
        <v>178</v>
      </c>
      <c r="E84" s="8" t="s">
        <v>179</v>
      </c>
      <c r="F84" s="20"/>
      <c r="G84" s="11">
        <v>40</v>
      </c>
      <c r="H84" s="12"/>
      <c r="I84" s="12">
        <f t="shared" si="15"/>
        <v>0</v>
      </c>
      <c r="J84" s="12">
        <f t="shared" si="16"/>
        <v>0</v>
      </c>
      <c r="K84" s="12">
        <f t="shared" si="17"/>
        <v>0</v>
      </c>
    </row>
    <row r="85" spans="1:11" x14ac:dyDescent="0.25">
      <c r="A85" s="7">
        <f>SUM($B$2:B85)</f>
        <v>79</v>
      </c>
      <c r="B85" s="7">
        <f t="shared" si="14"/>
        <v>1</v>
      </c>
      <c r="C85" s="8" t="s">
        <v>18</v>
      </c>
      <c r="D85" s="9" t="s">
        <v>180</v>
      </c>
      <c r="E85" s="8" t="s">
        <v>181</v>
      </c>
      <c r="F85" s="10"/>
      <c r="G85" s="11">
        <v>3</v>
      </c>
      <c r="H85" s="12"/>
      <c r="I85" s="12">
        <f t="shared" si="15"/>
        <v>0</v>
      </c>
      <c r="J85" s="12">
        <f t="shared" si="16"/>
        <v>0</v>
      </c>
      <c r="K85" s="12">
        <f t="shared" si="17"/>
        <v>0</v>
      </c>
    </row>
    <row r="86" spans="1:11" x14ac:dyDescent="0.25">
      <c r="A86" s="7">
        <f>SUM($B$2:B86)</f>
        <v>80</v>
      </c>
      <c r="B86" s="7">
        <f t="shared" si="14"/>
        <v>1</v>
      </c>
      <c r="C86" s="8" t="s">
        <v>182</v>
      </c>
      <c r="D86" s="9" t="s">
        <v>183</v>
      </c>
      <c r="E86" s="8" t="s">
        <v>184</v>
      </c>
      <c r="F86" s="10"/>
      <c r="G86" s="11">
        <v>1</v>
      </c>
      <c r="H86" s="12"/>
      <c r="I86" s="12">
        <f t="shared" si="15"/>
        <v>0</v>
      </c>
      <c r="J86" s="12">
        <f t="shared" si="16"/>
        <v>0</v>
      </c>
      <c r="K86" s="12">
        <f t="shared" si="17"/>
        <v>0</v>
      </c>
    </row>
    <row r="87" spans="1:11" x14ac:dyDescent="0.25">
      <c r="A87" s="7">
        <f>SUM($B$2:B87)</f>
        <v>81</v>
      </c>
      <c r="B87" s="7">
        <f t="shared" si="14"/>
        <v>1</v>
      </c>
      <c r="C87" s="8" t="s">
        <v>168</v>
      </c>
      <c r="D87" s="9" t="s">
        <v>185</v>
      </c>
      <c r="E87" s="8" t="s">
        <v>12</v>
      </c>
      <c r="F87" s="10"/>
      <c r="G87" s="11">
        <v>8</v>
      </c>
      <c r="H87" s="12"/>
      <c r="I87" s="12">
        <f t="shared" si="15"/>
        <v>0</v>
      </c>
      <c r="J87" s="12">
        <f t="shared" si="16"/>
        <v>0</v>
      </c>
      <c r="K87" s="12">
        <f t="shared" si="17"/>
        <v>0</v>
      </c>
    </row>
    <row r="88" spans="1:11" x14ac:dyDescent="0.25">
      <c r="A88" s="7">
        <f>SUM($B$2:B88)</f>
        <v>82</v>
      </c>
      <c r="B88" s="7">
        <f t="shared" si="14"/>
        <v>1</v>
      </c>
      <c r="C88" s="8" t="s">
        <v>186</v>
      </c>
      <c r="D88" s="9" t="s">
        <v>187</v>
      </c>
      <c r="E88" s="8" t="s">
        <v>12</v>
      </c>
      <c r="F88" s="10"/>
      <c r="G88" s="11">
        <v>160</v>
      </c>
      <c r="H88" s="12"/>
      <c r="I88" s="12">
        <f t="shared" si="15"/>
        <v>0</v>
      </c>
      <c r="J88" s="12">
        <f t="shared" si="16"/>
        <v>0</v>
      </c>
      <c r="K88" s="12">
        <f t="shared" si="17"/>
        <v>0</v>
      </c>
    </row>
    <row r="89" spans="1:11" x14ac:dyDescent="0.25">
      <c r="A89" s="7">
        <f>SUM($B$2:B89)</f>
        <v>83</v>
      </c>
      <c r="B89" s="7">
        <f t="shared" si="14"/>
        <v>1</v>
      </c>
      <c r="C89" s="8" t="s">
        <v>186</v>
      </c>
      <c r="D89" s="9" t="s">
        <v>188</v>
      </c>
      <c r="E89" s="8" t="s">
        <v>12</v>
      </c>
      <c r="F89" s="10"/>
      <c r="G89" s="11">
        <v>2</v>
      </c>
      <c r="H89" s="12"/>
      <c r="I89" s="12">
        <f t="shared" si="15"/>
        <v>0</v>
      </c>
      <c r="J89" s="12">
        <f t="shared" si="16"/>
        <v>0</v>
      </c>
      <c r="K89" s="12">
        <f t="shared" si="17"/>
        <v>0</v>
      </c>
    </row>
    <row r="90" spans="1:11" x14ac:dyDescent="0.25">
      <c r="A90" s="7">
        <f>SUM($B$2:B90)</f>
        <v>84</v>
      </c>
      <c r="B90" s="7">
        <f t="shared" si="14"/>
        <v>1</v>
      </c>
      <c r="C90" s="8" t="s">
        <v>189</v>
      </c>
      <c r="D90" s="9" t="s">
        <v>190</v>
      </c>
      <c r="E90" s="8" t="s">
        <v>191</v>
      </c>
      <c r="F90" s="10"/>
      <c r="G90" s="11">
        <v>8</v>
      </c>
      <c r="H90" s="12"/>
      <c r="I90" s="12">
        <f t="shared" si="15"/>
        <v>0</v>
      </c>
      <c r="J90" s="12">
        <f t="shared" si="16"/>
        <v>0</v>
      </c>
      <c r="K90" s="12">
        <f t="shared" si="17"/>
        <v>0</v>
      </c>
    </row>
    <row r="91" spans="1:11" x14ac:dyDescent="0.25">
      <c r="A91" s="7">
        <f>SUM($B$2:B91)</f>
        <v>85</v>
      </c>
      <c r="B91" s="7">
        <f t="shared" si="14"/>
        <v>1</v>
      </c>
      <c r="C91" s="8" t="s">
        <v>192</v>
      </c>
      <c r="D91" s="9" t="s">
        <v>193</v>
      </c>
      <c r="E91" s="8" t="s">
        <v>12</v>
      </c>
      <c r="F91" s="10"/>
      <c r="G91" s="11">
        <v>6</v>
      </c>
      <c r="H91" s="12"/>
      <c r="I91" s="12">
        <f t="shared" si="15"/>
        <v>0</v>
      </c>
      <c r="J91" s="12">
        <f t="shared" si="16"/>
        <v>0</v>
      </c>
      <c r="K91" s="12">
        <f t="shared" si="17"/>
        <v>0</v>
      </c>
    </row>
    <row r="92" spans="1:11" x14ac:dyDescent="0.25">
      <c r="A92" s="7">
        <f>SUM($B$2:B92)</f>
        <v>86</v>
      </c>
      <c r="B92" s="7">
        <f t="shared" si="14"/>
        <v>1</v>
      </c>
      <c r="C92" s="8" t="s">
        <v>189</v>
      </c>
      <c r="D92" s="9" t="s">
        <v>194</v>
      </c>
      <c r="E92" s="8" t="s">
        <v>12</v>
      </c>
      <c r="F92" s="10"/>
      <c r="G92" s="11">
        <v>2</v>
      </c>
      <c r="H92" s="12"/>
      <c r="I92" s="12">
        <f t="shared" si="15"/>
        <v>0</v>
      </c>
      <c r="J92" s="12">
        <f t="shared" si="16"/>
        <v>0</v>
      </c>
      <c r="K92" s="12">
        <f t="shared" si="17"/>
        <v>0</v>
      </c>
    </row>
    <row r="93" spans="1:11" x14ac:dyDescent="0.25">
      <c r="A93" s="7">
        <f>SUM($B$2:B93)</f>
        <v>87</v>
      </c>
      <c r="B93" s="7">
        <f t="shared" si="14"/>
        <v>1</v>
      </c>
      <c r="C93" s="8" t="s">
        <v>189</v>
      </c>
      <c r="D93" s="9" t="s">
        <v>195</v>
      </c>
      <c r="E93" s="8" t="s">
        <v>12</v>
      </c>
      <c r="F93" s="10"/>
      <c r="G93" s="11">
        <v>4</v>
      </c>
      <c r="H93" s="12"/>
      <c r="I93" s="12">
        <f t="shared" si="15"/>
        <v>0</v>
      </c>
      <c r="J93" s="12">
        <f t="shared" si="16"/>
        <v>0</v>
      </c>
      <c r="K93" s="12">
        <f t="shared" si="17"/>
        <v>0</v>
      </c>
    </row>
    <row r="94" spans="1:11" x14ac:dyDescent="0.25">
      <c r="A94" s="7">
        <f>SUM($B$2:B94)</f>
        <v>88</v>
      </c>
      <c r="B94" s="7">
        <f t="shared" si="14"/>
        <v>1</v>
      </c>
      <c r="C94" s="8" t="s">
        <v>196</v>
      </c>
      <c r="D94" s="9" t="s">
        <v>197</v>
      </c>
      <c r="E94" s="8" t="s">
        <v>198</v>
      </c>
      <c r="F94" s="10"/>
      <c r="G94" s="11">
        <v>5</v>
      </c>
      <c r="H94" s="12"/>
      <c r="I94" s="12">
        <f t="shared" si="15"/>
        <v>0</v>
      </c>
      <c r="J94" s="12">
        <f t="shared" si="16"/>
        <v>0</v>
      </c>
      <c r="K94" s="12">
        <f t="shared" si="17"/>
        <v>0</v>
      </c>
    </row>
    <row r="95" spans="1:11" x14ac:dyDescent="0.25">
      <c r="A95" s="7">
        <f>SUM($B$2:B95)</f>
        <v>89</v>
      </c>
      <c r="B95" s="7">
        <f t="shared" si="14"/>
        <v>1</v>
      </c>
      <c r="C95" s="8" t="s">
        <v>199</v>
      </c>
      <c r="D95" s="9" t="s">
        <v>200</v>
      </c>
      <c r="E95" s="8" t="s">
        <v>73</v>
      </c>
      <c r="F95" s="10"/>
      <c r="G95" s="11">
        <v>2</v>
      </c>
      <c r="H95" s="12"/>
      <c r="I95" s="12">
        <f t="shared" si="15"/>
        <v>0</v>
      </c>
      <c r="J95" s="12">
        <f t="shared" si="16"/>
        <v>0</v>
      </c>
      <c r="K95" s="12">
        <f t="shared" si="17"/>
        <v>0</v>
      </c>
    </row>
    <row r="96" spans="1:11" x14ac:dyDescent="0.25">
      <c r="A96" s="7">
        <f>SUM($B$2:B96)</f>
        <v>90</v>
      </c>
      <c r="B96" s="7">
        <f t="shared" si="14"/>
        <v>1</v>
      </c>
      <c r="C96" s="8" t="s">
        <v>199</v>
      </c>
      <c r="D96" s="9" t="s">
        <v>201</v>
      </c>
      <c r="E96" s="8" t="s">
        <v>73</v>
      </c>
      <c r="F96" s="10"/>
      <c r="G96" s="11">
        <v>20</v>
      </c>
      <c r="H96" s="12"/>
      <c r="I96" s="12">
        <f t="shared" si="15"/>
        <v>0</v>
      </c>
      <c r="J96" s="12">
        <f t="shared" si="16"/>
        <v>0</v>
      </c>
      <c r="K96" s="12">
        <f t="shared" si="17"/>
        <v>0</v>
      </c>
    </row>
    <row r="97" spans="1:11" x14ac:dyDescent="0.25">
      <c r="A97" s="7">
        <f>SUM($B$2:B97)</f>
        <v>91</v>
      </c>
      <c r="B97" s="7">
        <f t="shared" si="14"/>
        <v>1</v>
      </c>
      <c r="C97" s="8" t="s">
        <v>199</v>
      </c>
      <c r="D97" s="9" t="s">
        <v>202</v>
      </c>
      <c r="E97" s="8" t="s">
        <v>73</v>
      </c>
      <c r="F97" s="10"/>
      <c r="G97" s="11">
        <v>6</v>
      </c>
      <c r="H97" s="12"/>
      <c r="I97" s="12">
        <f t="shared" si="15"/>
        <v>0</v>
      </c>
      <c r="J97" s="12">
        <f t="shared" si="16"/>
        <v>0</v>
      </c>
      <c r="K97" s="12">
        <f t="shared" si="17"/>
        <v>0</v>
      </c>
    </row>
    <row r="98" spans="1:11" x14ac:dyDescent="0.25">
      <c r="A98" s="7">
        <f>SUM($B$2:B98)</f>
        <v>92</v>
      </c>
      <c r="B98" s="7">
        <f t="shared" si="14"/>
        <v>1</v>
      </c>
      <c r="C98" s="8" t="s">
        <v>199</v>
      </c>
      <c r="D98" s="9" t="s">
        <v>203</v>
      </c>
      <c r="E98" s="8" t="s">
        <v>73</v>
      </c>
      <c r="F98" s="10"/>
      <c r="G98" s="11">
        <v>6</v>
      </c>
      <c r="H98" s="12"/>
      <c r="I98" s="12">
        <f t="shared" si="15"/>
        <v>0</v>
      </c>
      <c r="J98" s="12">
        <f t="shared" si="16"/>
        <v>0</v>
      </c>
      <c r="K98" s="12">
        <f t="shared" si="17"/>
        <v>0</v>
      </c>
    </row>
    <row r="99" spans="1:11" x14ac:dyDescent="0.25">
      <c r="A99" s="7">
        <f>SUM($B$2:B99)</f>
        <v>93</v>
      </c>
      <c r="B99" s="7">
        <f t="shared" si="14"/>
        <v>1</v>
      </c>
      <c r="C99" s="8" t="s">
        <v>204</v>
      </c>
      <c r="D99" s="9" t="s">
        <v>205</v>
      </c>
      <c r="E99" s="8" t="s">
        <v>22</v>
      </c>
      <c r="F99" s="10"/>
      <c r="G99" s="11">
        <v>10</v>
      </c>
      <c r="H99" s="12"/>
      <c r="I99" s="12">
        <f t="shared" si="15"/>
        <v>0</v>
      </c>
      <c r="J99" s="12">
        <f t="shared" si="16"/>
        <v>0</v>
      </c>
      <c r="K99" s="12">
        <f t="shared" si="17"/>
        <v>0</v>
      </c>
    </row>
    <row r="100" spans="1:11" x14ac:dyDescent="0.25">
      <c r="A100" s="7">
        <f>SUM($B$2:B100)</f>
        <v>94</v>
      </c>
      <c r="B100" s="7">
        <f t="shared" si="14"/>
        <v>1</v>
      </c>
      <c r="C100" s="8" t="s">
        <v>206</v>
      </c>
      <c r="D100" s="9" t="s">
        <v>207</v>
      </c>
      <c r="E100" s="8" t="s">
        <v>208</v>
      </c>
      <c r="F100" s="10"/>
      <c r="G100" s="11">
        <v>60</v>
      </c>
      <c r="H100" s="12"/>
      <c r="I100" s="12">
        <f t="shared" si="15"/>
        <v>0</v>
      </c>
      <c r="J100" s="12">
        <f t="shared" si="16"/>
        <v>0</v>
      </c>
      <c r="K100" s="12">
        <f t="shared" si="17"/>
        <v>0</v>
      </c>
    </row>
    <row r="101" spans="1:11" x14ac:dyDescent="0.25">
      <c r="A101" s="7">
        <f>SUM($B$2:B101)</f>
        <v>95</v>
      </c>
      <c r="B101" s="7">
        <f t="shared" si="14"/>
        <v>1</v>
      </c>
      <c r="C101" s="8" t="s">
        <v>168</v>
      </c>
      <c r="D101" s="9" t="s">
        <v>209</v>
      </c>
      <c r="E101" s="8" t="s">
        <v>12</v>
      </c>
      <c r="F101" s="10"/>
      <c r="G101" s="11">
        <v>1</v>
      </c>
      <c r="H101" s="12"/>
      <c r="I101" s="12">
        <f t="shared" si="15"/>
        <v>0</v>
      </c>
      <c r="J101" s="12">
        <f t="shared" si="16"/>
        <v>0</v>
      </c>
      <c r="K101" s="12">
        <f t="shared" si="17"/>
        <v>0</v>
      </c>
    </row>
    <row r="102" spans="1:11" x14ac:dyDescent="0.25">
      <c r="A102" s="7">
        <f>SUM($B$2:B102)</f>
        <v>96</v>
      </c>
      <c r="B102" s="7">
        <f t="shared" si="14"/>
        <v>1</v>
      </c>
      <c r="C102" s="8" t="s">
        <v>210</v>
      </c>
      <c r="D102" s="9" t="s">
        <v>211</v>
      </c>
      <c r="E102" s="8" t="s">
        <v>73</v>
      </c>
      <c r="F102" s="10"/>
      <c r="G102" s="11">
        <v>2</v>
      </c>
      <c r="H102" s="12"/>
      <c r="I102" s="12">
        <f t="shared" si="15"/>
        <v>0</v>
      </c>
      <c r="J102" s="12">
        <f t="shared" si="16"/>
        <v>0</v>
      </c>
      <c r="K102" s="12">
        <f t="shared" si="17"/>
        <v>0</v>
      </c>
    </row>
    <row r="103" spans="1:11" ht="36" x14ac:dyDescent="0.25">
      <c r="A103" s="7">
        <f>SUM($B$2:B103)</f>
        <v>97</v>
      </c>
      <c r="B103" s="7">
        <f t="shared" si="14"/>
        <v>1</v>
      </c>
      <c r="C103" s="8" t="s">
        <v>212</v>
      </c>
      <c r="D103" s="9" t="s">
        <v>213</v>
      </c>
      <c r="E103" s="8" t="s">
        <v>163</v>
      </c>
      <c r="F103" s="10"/>
      <c r="G103" s="11">
        <v>70</v>
      </c>
      <c r="H103" s="12"/>
      <c r="I103" s="12">
        <f t="shared" si="15"/>
        <v>0</v>
      </c>
      <c r="J103" s="12">
        <f t="shared" si="16"/>
        <v>0</v>
      </c>
      <c r="K103" s="12">
        <f t="shared" si="17"/>
        <v>0</v>
      </c>
    </row>
    <row r="104" spans="1:11" x14ac:dyDescent="0.25">
      <c r="A104" s="7">
        <f>SUM($B$2:B104)</f>
        <v>98</v>
      </c>
      <c r="B104" s="7">
        <f t="shared" si="14"/>
        <v>1</v>
      </c>
      <c r="C104" s="8" t="s">
        <v>214</v>
      </c>
      <c r="D104" s="9" t="s">
        <v>215</v>
      </c>
      <c r="E104" s="8" t="s">
        <v>216</v>
      </c>
      <c r="F104" s="10"/>
      <c r="G104" s="11">
        <v>5</v>
      </c>
      <c r="H104" s="12"/>
      <c r="I104" s="12">
        <f t="shared" ref="I104:I135" si="18">(F104*H104)+H104</f>
        <v>0</v>
      </c>
      <c r="J104" s="12">
        <f t="shared" si="16"/>
        <v>0</v>
      </c>
      <c r="K104" s="12">
        <f t="shared" si="17"/>
        <v>0</v>
      </c>
    </row>
    <row r="105" spans="1:11" ht="24" x14ac:dyDescent="0.25">
      <c r="A105" s="7">
        <f>SUM($B$2:B105)</f>
        <v>99</v>
      </c>
      <c r="B105" s="7">
        <f t="shared" si="14"/>
        <v>1</v>
      </c>
      <c r="C105" s="8" t="s">
        <v>217</v>
      </c>
      <c r="D105" s="9" t="s">
        <v>218</v>
      </c>
      <c r="E105" s="8" t="s">
        <v>73</v>
      </c>
      <c r="F105" s="10"/>
      <c r="G105" s="11">
        <v>40</v>
      </c>
      <c r="H105" s="12"/>
      <c r="I105" s="12">
        <f t="shared" si="18"/>
        <v>0</v>
      </c>
      <c r="J105" s="12">
        <f t="shared" si="16"/>
        <v>0</v>
      </c>
      <c r="K105" s="12">
        <f t="shared" si="17"/>
        <v>0</v>
      </c>
    </row>
    <row r="106" spans="1:11" x14ac:dyDescent="0.25">
      <c r="A106" s="7">
        <f>SUM($B$2:B106)</f>
        <v>100</v>
      </c>
      <c r="B106" s="7">
        <f t="shared" si="14"/>
        <v>1</v>
      </c>
      <c r="C106" s="8" t="s">
        <v>204</v>
      </c>
      <c r="D106" s="9" t="s">
        <v>219</v>
      </c>
      <c r="E106" s="8" t="s">
        <v>220</v>
      </c>
      <c r="F106" s="10"/>
      <c r="G106" s="11">
        <v>1</v>
      </c>
      <c r="H106" s="12"/>
      <c r="I106" s="12">
        <f t="shared" si="18"/>
        <v>0</v>
      </c>
      <c r="J106" s="12">
        <f t="shared" si="16"/>
        <v>0</v>
      </c>
      <c r="K106" s="12">
        <f t="shared" si="17"/>
        <v>0</v>
      </c>
    </row>
    <row r="107" spans="1:11" x14ac:dyDescent="0.25">
      <c r="A107" s="7">
        <f>SUM($B$2:B107)</f>
        <v>101</v>
      </c>
      <c r="B107" s="7">
        <f t="shared" si="14"/>
        <v>1</v>
      </c>
      <c r="C107" s="8" t="s">
        <v>221</v>
      </c>
      <c r="D107" s="9" t="s">
        <v>222</v>
      </c>
      <c r="E107" s="8" t="s">
        <v>24</v>
      </c>
      <c r="F107" s="10"/>
      <c r="G107" s="11">
        <v>25</v>
      </c>
      <c r="H107" s="12"/>
      <c r="I107" s="12">
        <f t="shared" si="18"/>
        <v>0</v>
      </c>
      <c r="J107" s="12">
        <f t="shared" si="16"/>
        <v>0</v>
      </c>
      <c r="K107" s="12">
        <f t="shared" si="17"/>
        <v>0</v>
      </c>
    </row>
    <row r="108" spans="1:11" x14ac:dyDescent="0.25">
      <c r="A108" s="7">
        <f>SUM($B$2:B108)</f>
        <v>102</v>
      </c>
      <c r="B108" s="7">
        <f t="shared" si="14"/>
        <v>1</v>
      </c>
      <c r="C108" s="8" t="s">
        <v>196</v>
      </c>
      <c r="D108" s="9" t="s">
        <v>223</v>
      </c>
      <c r="E108" s="8" t="s">
        <v>167</v>
      </c>
      <c r="F108" s="10"/>
      <c r="G108" s="11">
        <v>1</v>
      </c>
      <c r="H108" s="12"/>
      <c r="I108" s="12">
        <f t="shared" si="18"/>
        <v>0</v>
      </c>
      <c r="J108" s="12">
        <f t="shared" si="16"/>
        <v>0</v>
      </c>
      <c r="K108" s="12">
        <f t="shared" si="17"/>
        <v>0</v>
      </c>
    </row>
    <row r="109" spans="1:11" x14ac:dyDescent="0.25">
      <c r="A109" s="7">
        <f>SUM($B$2:B109)</f>
        <v>103</v>
      </c>
      <c r="B109" s="7">
        <f t="shared" si="14"/>
        <v>1</v>
      </c>
      <c r="C109" s="8" t="s">
        <v>224</v>
      </c>
      <c r="D109" s="9" t="s">
        <v>225</v>
      </c>
      <c r="E109" s="8" t="s">
        <v>226</v>
      </c>
      <c r="F109" s="10"/>
      <c r="G109" s="11">
        <v>40</v>
      </c>
      <c r="H109" s="12"/>
      <c r="I109" s="12">
        <f t="shared" si="18"/>
        <v>0</v>
      </c>
      <c r="J109" s="12">
        <f t="shared" si="16"/>
        <v>0</v>
      </c>
      <c r="K109" s="12">
        <f t="shared" si="17"/>
        <v>0</v>
      </c>
    </row>
    <row r="110" spans="1:11" x14ac:dyDescent="0.25">
      <c r="A110" s="7">
        <f>SUM($B$2:B110)</f>
        <v>104</v>
      </c>
      <c r="B110" s="7">
        <f t="shared" si="14"/>
        <v>1</v>
      </c>
      <c r="C110" s="8" t="s">
        <v>227</v>
      </c>
      <c r="D110" s="9" t="s">
        <v>228</v>
      </c>
      <c r="E110" s="8" t="s">
        <v>229</v>
      </c>
      <c r="F110" s="10"/>
      <c r="G110" s="11">
        <v>4</v>
      </c>
      <c r="H110" s="12"/>
      <c r="I110" s="12">
        <f t="shared" si="18"/>
        <v>0</v>
      </c>
      <c r="J110" s="12">
        <f t="shared" si="16"/>
        <v>0</v>
      </c>
      <c r="K110" s="12">
        <f t="shared" si="17"/>
        <v>0</v>
      </c>
    </row>
    <row r="111" spans="1:11" x14ac:dyDescent="0.25">
      <c r="A111" s="7">
        <f>SUM($B$2:B111)</f>
        <v>105</v>
      </c>
      <c r="B111" s="7">
        <f t="shared" si="14"/>
        <v>1</v>
      </c>
      <c r="C111" s="8" t="s">
        <v>227</v>
      </c>
      <c r="D111" s="9" t="s">
        <v>230</v>
      </c>
      <c r="E111" s="8" t="s">
        <v>229</v>
      </c>
      <c r="F111" s="10"/>
      <c r="G111" s="11">
        <v>5</v>
      </c>
      <c r="H111" s="12"/>
      <c r="I111" s="12">
        <f t="shared" si="18"/>
        <v>0</v>
      </c>
      <c r="J111" s="12">
        <f t="shared" si="16"/>
        <v>0</v>
      </c>
      <c r="K111" s="12">
        <f t="shared" si="17"/>
        <v>0</v>
      </c>
    </row>
    <row r="112" spans="1:11" x14ac:dyDescent="0.25">
      <c r="A112" s="7">
        <f>SUM($B$2:B112)</f>
        <v>106</v>
      </c>
      <c r="B112" s="7">
        <f t="shared" si="14"/>
        <v>1</v>
      </c>
      <c r="C112" s="8" t="s">
        <v>227</v>
      </c>
      <c r="D112" s="9" t="s">
        <v>231</v>
      </c>
      <c r="E112" s="8" t="s">
        <v>232</v>
      </c>
      <c r="F112" s="10"/>
      <c r="G112" s="11">
        <v>24</v>
      </c>
      <c r="H112" s="12"/>
      <c r="I112" s="12">
        <f t="shared" si="18"/>
        <v>0</v>
      </c>
      <c r="J112" s="12">
        <f t="shared" si="16"/>
        <v>0</v>
      </c>
      <c r="K112" s="12">
        <f t="shared" si="17"/>
        <v>0</v>
      </c>
    </row>
    <row r="113" spans="1:11" x14ac:dyDescent="0.25">
      <c r="A113" s="7">
        <f>SUM($B$2:B113)</f>
        <v>107</v>
      </c>
      <c r="B113" s="7">
        <f t="shared" si="14"/>
        <v>1</v>
      </c>
      <c r="C113" s="8" t="s">
        <v>192</v>
      </c>
      <c r="D113" s="9" t="s">
        <v>233</v>
      </c>
      <c r="E113" s="8" t="s">
        <v>22</v>
      </c>
      <c r="F113" s="10"/>
      <c r="G113" s="11">
        <v>10</v>
      </c>
      <c r="H113" s="12"/>
      <c r="I113" s="12">
        <f t="shared" si="18"/>
        <v>0</v>
      </c>
      <c r="J113" s="12">
        <f t="shared" si="16"/>
        <v>0</v>
      </c>
      <c r="K113" s="12">
        <f t="shared" si="17"/>
        <v>0</v>
      </c>
    </row>
    <row r="114" spans="1:11" x14ac:dyDescent="0.25">
      <c r="A114" s="7">
        <f>SUM($B$2:B114)</f>
        <v>108</v>
      </c>
      <c r="B114" s="7">
        <f t="shared" si="14"/>
        <v>1</v>
      </c>
      <c r="C114" s="8" t="s">
        <v>234</v>
      </c>
      <c r="D114" s="9" t="s">
        <v>235</v>
      </c>
      <c r="E114" s="8" t="s">
        <v>73</v>
      </c>
      <c r="F114" s="10"/>
      <c r="G114" s="11">
        <v>2</v>
      </c>
      <c r="H114" s="12"/>
      <c r="I114" s="12">
        <f t="shared" si="18"/>
        <v>0</v>
      </c>
      <c r="J114" s="12">
        <f t="shared" si="16"/>
        <v>0</v>
      </c>
      <c r="K114" s="12">
        <f t="shared" si="17"/>
        <v>0</v>
      </c>
    </row>
    <row r="115" spans="1:11" x14ac:dyDescent="0.25">
      <c r="A115" s="7">
        <f>SUM($B$2:B115)</f>
        <v>109</v>
      </c>
      <c r="B115" s="7">
        <f t="shared" si="14"/>
        <v>1</v>
      </c>
      <c r="C115" s="8" t="s">
        <v>234</v>
      </c>
      <c r="D115" s="9" t="s">
        <v>236</v>
      </c>
      <c r="E115" s="8" t="s">
        <v>41</v>
      </c>
      <c r="F115" s="10"/>
      <c r="G115" s="11">
        <v>25</v>
      </c>
      <c r="H115" s="12"/>
      <c r="I115" s="12">
        <f t="shared" si="18"/>
        <v>0</v>
      </c>
      <c r="J115" s="12">
        <f t="shared" si="16"/>
        <v>0</v>
      </c>
      <c r="K115" s="12">
        <f t="shared" si="17"/>
        <v>0</v>
      </c>
    </row>
    <row r="116" spans="1:11" x14ac:dyDescent="0.25">
      <c r="A116" s="7">
        <f>SUM($B$2:B116)</f>
        <v>110</v>
      </c>
      <c r="B116" s="7">
        <f t="shared" si="14"/>
        <v>1</v>
      </c>
      <c r="C116" s="8" t="s">
        <v>237</v>
      </c>
      <c r="D116" s="9" t="s">
        <v>238</v>
      </c>
      <c r="E116" s="8" t="s">
        <v>76</v>
      </c>
      <c r="F116" s="10"/>
      <c r="G116" s="11">
        <v>12</v>
      </c>
      <c r="H116" s="12"/>
      <c r="I116" s="12">
        <f t="shared" si="18"/>
        <v>0</v>
      </c>
      <c r="J116" s="12">
        <f t="shared" si="16"/>
        <v>0</v>
      </c>
      <c r="K116" s="12">
        <f t="shared" si="17"/>
        <v>0</v>
      </c>
    </row>
    <row r="117" spans="1:11" x14ac:dyDescent="0.25">
      <c r="A117" s="7">
        <f>SUM($B$2:B117)</f>
        <v>111</v>
      </c>
      <c r="B117" s="7">
        <f t="shared" si="14"/>
        <v>1</v>
      </c>
      <c r="C117" s="8" t="s">
        <v>239</v>
      </c>
      <c r="D117" s="9" t="s">
        <v>240</v>
      </c>
      <c r="E117" s="8" t="s">
        <v>24</v>
      </c>
      <c r="F117" s="10"/>
      <c r="G117" s="11">
        <v>100</v>
      </c>
      <c r="H117" s="12"/>
      <c r="I117" s="12">
        <f t="shared" si="18"/>
        <v>0</v>
      </c>
      <c r="J117" s="12">
        <f t="shared" si="16"/>
        <v>0</v>
      </c>
      <c r="K117" s="12">
        <f t="shared" si="17"/>
        <v>0</v>
      </c>
    </row>
    <row r="118" spans="1:11" x14ac:dyDescent="0.25">
      <c r="A118" s="7">
        <f>SUM($B$2:B118)</f>
        <v>112</v>
      </c>
      <c r="B118" s="7">
        <f t="shared" si="14"/>
        <v>1</v>
      </c>
      <c r="C118" s="8" t="s">
        <v>137</v>
      </c>
      <c r="D118" s="9" t="s">
        <v>241</v>
      </c>
      <c r="E118" s="8" t="s">
        <v>242</v>
      </c>
      <c r="F118" s="10"/>
      <c r="G118" s="11">
        <v>40</v>
      </c>
      <c r="H118" s="12"/>
      <c r="I118" s="12">
        <f t="shared" si="18"/>
        <v>0</v>
      </c>
      <c r="J118" s="12">
        <f t="shared" si="16"/>
        <v>0</v>
      </c>
      <c r="K118" s="12">
        <f t="shared" si="17"/>
        <v>0</v>
      </c>
    </row>
    <row r="119" spans="1:11" ht="24" x14ac:dyDescent="0.25">
      <c r="A119" s="7">
        <f>SUM($B$2:B119)</f>
        <v>113</v>
      </c>
      <c r="B119" s="7">
        <f t="shared" si="14"/>
        <v>1</v>
      </c>
      <c r="C119" s="8" t="s">
        <v>243</v>
      </c>
      <c r="D119" s="9" t="s">
        <v>244</v>
      </c>
      <c r="E119" s="8" t="s">
        <v>41</v>
      </c>
      <c r="F119" s="10"/>
      <c r="G119" s="11">
        <v>5</v>
      </c>
      <c r="H119" s="12"/>
      <c r="I119" s="12">
        <f t="shared" si="18"/>
        <v>0</v>
      </c>
      <c r="J119" s="12">
        <f t="shared" si="16"/>
        <v>0</v>
      </c>
      <c r="K119" s="12">
        <f t="shared" si="17"/>
        <v>0</v>
      </c>
    </row>
    <row r="120" spans="1:11" x14ac:dyDescent="0.25">
      <c r="A120" s="7">
        <f>SUM($B$2:B120)</f>
        <v>114</v>
      </c>
      <c r="B120" s="7">
        <f t="shared" si="14"/>
        <v>1</v>
      </c>
      <c r="C120" s="8" t="s">
        <v>243</v>
      </c>
      <c r="D120" s="9" t="s">
        <v>245</v>
      </c>
      <c r="E120" s="8" t="s">
        <v>41</v>
      </c>
      <c r="F120" s="10"/>
      <c r="G120" s="11">
        <v>30</v>
      </c>
      <c r="H120" s="12"/>
      <c r="I120" s="12">
        <f t="shared" si="18"/>
        <v>0</v>
      </c>
      <c r="J120" s="12">
        <f t="shared" si="16"/>
        <v>0</v>
      </c>
      <c r="K120" s="12">
        <f t="shared" si="17"/>
        <v>0</v>
      </c>
    </row>
    <row r="121" spans="1:11" x14ac:dyDescent="0.25">
      <c r="A121" s="7">
        <f>SUM($B$2:B121)</f>
        <v>115</v>
      </c>
      <c r="B121" s="7">
        <f t="shared" si="14"/>
        <v>1</v>
      </c>
      <c r="C121" s="8" t="s">
        <v>246</v>
      </c>
      <c r="D121" s="9" t="s">
        <v>247</v>
      </c>
      <c r="E121" s="8" t="s">
        <v>20</v>
      </c>
      <c r="F121" s="10"/>
      <c r="G121" s="11">
        <v>36</v>
      </c>
      <c r="H121" s="12"/>
      <c r="I121" s="12">
        <f t="shared" si="18"/>
        <v>0</v>
      </c>
      <c r="J121" s="12">
        <f t="shared" si="16"/>
        <v>0</v>
      </c>
      <c r="K121" s="12">
        <f t="shared" si="17"/>
        <v>0</v>
      </c>
    </row>
    <row r="122" spans="1:11" x14ac:dyDescent="0.25">
      <c r="A122" s="7">
        <f>SUM($B$2:B122)</f>
        <v>116</v>
      </c>
      <c r="B122" s="7">
        <f t="shared" si="14"/>
        <v>1</v>
      </c>
      <c r="C122" s="8" t="s">
        <v>204</v>
      </c>
      <c r="D122" s="9" t="s">
        <v>248</v>
      </c>
      <c r="E122" s="8" t="s">
        <v>22</v>
      </c>
      <c r="F122" s="10"/>
      <c r="G122" s="11">
        <v>1</v>
      </c>
      <c r="H122" s="12"/>
      <c r="I122" s="12">
        <f t="shared" si="18"/>
        <v>0</v>
      </c>
      <c r="J122" s="12">
        <f t="shared" si="16"/>
        <v>0</v>
      </c>
      <c r="K122" s="12">
        <f t="shared" si="17"/>
        <v>0</v>
      </c>
    </row>
    <row r="123" spans="1:11" x14ac:dyDescent="0.25">
      <c r="A123" s="7">
        <f>SUM($B$2:B123)</f>
        <v>117</v>
      </c>
      <c r="B123" s="7">
        <f t="shared" si="14"/>
        <v>1</v>
      </c>
      <c r="C123" s="8" t="s">
        <v>246</v>
      </c>
      <c r="D123" s="9" t="s">
        <v>249</v>
      </c>
      <c r="E123" s="8" t="s">
        <v>20</v>
      </c>
      <c r="F123" s="10"/>
      <c r="G123" s="11">
        <v>5</v>
      </c>
      <c r="H123" s="12"/>
      <c r="I123" s="12">
        <f t="shared" si="18"/>
        <v>0</v>
      </c>
      <c r="J123" s="12">
        <f t="shared" si="16"/>
        <v>0</v>
      </c>
      <c r="K123" s="12">
        <f t="shared" si="17"/>
        <v>0</v>
      </c>
    </row>
    <row r="124" spans="1:11" x14ac:dyDescent="0.25">
      <c r="A124" s="7">
        <f>SUM($B$2:B124)</f>
        <v>118</v>
      </c>
      <c r="B124" s="7">
        <f t="shared" si="14"/>
        <v>1</v>
      </c>
      <c r="C124" s="8" t="s">
        <v>246</v>
      </c>
      <c r="D124" s="9" t="s">
        <v>250</v>
      </c>
      <c r="E124" s="8" t="s">
        <v>20</v>
      </c>
      <c r="F124" s="10"/>
      <c r="G124" s="11">
        <v>20</v>
      </c>
      <c r="H124" s="12"/>
      <c r="I124" s="12">
        <f t="shared" si="18"/>
        <v>0</v>
      </c>
      <c r="J124" s="12">
        <f t="shared" si="16"/>
        <v>0</v>
      </c>
      <c r="K124" s="12">
        <f t="shared" si="17"/>
        <v>0</v>
      </c>
    </row>
    <row r="125" spans="1:11" x14ac:dyDescent="0.25">
      <c r="A125" s="7">
        <f>SUM($B$2:B125)</f>
        <v>119</v>
      </c>
      <c r="B125" s="7">
        <f t="shared" si="14"/>
        <v>1</v>
      </c>
      <c r="C125" s="8" t="s">
        <v>204</v>
      </c>
      <c r="D125" s="9" t="s">
        <v>251</v>
      </c>
      <c r="E125" s="8" t="s">
        <v>172</v>
      </c>
      <c r="F125" s="10"/>
      <c r="G125" s="11">
        <v>5</v>
      </c>
      <c r="H125" s="12"/>
      <c r="I125" s="12">
        <f t="shared" si="18"/>
        <v>0</v>
      </c>
      <c r="J125" s="12">
        <f t="shared" si="16"/>
        <v>0</v>
      </c>
      <c r="K125" s="12">
        <f t="shared" si="17"/>
        <v>0</v>
      </c>
    </row>
    <row r="126" spans="1:11" x14ac:dyDescent="0.25">
      <c r="A126" s="7">
        <f>SUM($B$2:B126)</f>
        <v>120</v>
      </c>
      <c r="B126" s="7">
        <f t="shared" si="14"/>
        <v>1</v>
      </c>
      <c r="C126" s="8" t="s">
        <v>252</v>
      </c>
      <c r="D126" s="9" t="s">
        <v>253</v>
      </c>
      <c r="E126" s="8" t="s">
        <v>172</v>
      </c>
      <c r="F126" s="10"/>
      <c r="G126" s="11">
        <v>40</v>
      </c>
      <c r="H126" s="12"/>
      <c r="I126" s="12">
        <f t="shared" si="18"/>
        <v>0</v>
      </c>
      <c r="J126" s="12">
        <f t="shared" si="16"/>
        <v>0</v>
      </c>
      <c r="K126" s="12">
        <f t="shared" si="17"/>
        <v>0</v>
      </c>
    </row>
    <row r="127" spans="1:11" ht="24" x14ac:dyDescent="0.25">
      <c r="A127" s="7">
        <f>SUM($B$2:B127)</f>
        <v>121</v>
      </c>
      <c r="B127" s="7">
        <f t="shared" si="14"/>
        <v>1</v>
      </c>
      <c r="C127" s="8" t="s">
        <v>254</v>
      </c>
      <c r="D127" s="9" t="s">
        <v>255</v>
      </c>
      <c r="E127" s="8" t="s">
        <v>181</v>
      </c>
      <c r="F127" s="10"/>
      <c r="G127" s="11">
        <v>1</v>
      </c>
      <c r="H127" s="12"/>
      <c r="I127" s="12">
        <f t="shared" si="18"/>
        <v>0</v>
      </c>
      <c r="J127" s="12">
        <f t="shared" si="16"/>
        <v>0</v>
      </c>
      <c r="K127" s="12">
        <f t="shared" si="17"/>
        <v>0</v>
      </c>
    </row>
    <row r="128" spans="1:11" ht="24" x14ac:dyDescent="0.25">
      <c r="A128" s="7">
        <f>SUM($B$2:B128)</f>
        <v>122</v>
      </c>
      <c r="B128" s="7">
        <f t="shared" si="14"/>
        <v>1</v>
      </c>
      <c r="C128" s="8" t="s">
        <v>254</v>
      </c>
      <c r="D128" s="9" t="s">
        <v>256</v>
      </c>
      <c r="E128" s="8" t="s">
        <v>257</v>
      </c>
      <c r="F128" s="10"/>
      <c r="G128" s="11">
        <v>25</v>
      </c>
      <c r="H128" s="12"/>
      <c r="I128" s="12">
        <f t="shared" si="18"/>
        <v>0</v>
      </c>
      <c r="J128" s="12">
        <f t="shared" si="16"/>
        <v>0</v>
      </c>
      <c r="K128" s="12">
        <f t="shared" si="17"/>
        <v>0</v>
      </c>
    </row>
    <row r="129" spans="1:11" ht="24" x14ac:dyDescent="0.25">
      <c r="A129" s="7">
        <f>SUM($B$2:B129)</f>
        <v>123</v>
      </c>
      <c r="B129" s="7">
        <f t="shared" si="14"/>
        <v>1</v>
      </c>
      <c r="C129" s="8" t="s">
        <v>254</v>
      </c>
      <c r="D129" s="9" t="s">
        <v>258</v>
      </c>
      <c r="E129" s="8" t="s">
        <v>21</v>
      </c>
      <c r="F129" s="20"/>
      <c r="G129" s="11">
        <v>5</v>
      </c>
      <c r="H129" s="12"/>
      <c r="I129" s="12">
        <f t="shared" si="18"/>
        <v>0</v>
      </c>
      <c r="J129" s="12">
        <f t="shared" si="16"/>
        <v>0</v>
      </c>
      <c r="K129" s="19">
        <f t="shared" si="17"/>
        <v>0</v>
      </c>
    </row>
    <row r="130" spans="1:11" ht="24" x14ac:dyDescent="0.25">
      <c r="A130" s="7">
        <f>SUM($B$2:B130)</f>
        <v>124</v>
      </c>
      <c r="B130" s="7">
        <f t="shared" si="14"/>
        <v>1</v>
      </c>
      <c r="C130" s="8" t="s">
        <v>137</v>
      </c>
      <c r="D130" s="9" t="s">
        <v>259</v>
      </c>
      <c r="E130" s="8" t="s">
        <v>106</v>
      </c>
      <c r="F130" s="10"/>
      <c r="G130" s="11">
        <v>8</v>
      </c>
      <c r="H130" s="12"/>
      <c r="I130" s="12">
        <f t="shared" si="18"/>
        <v>0</v>
      </c>
      <c r="J130" s="12">
        <f t="shared" si="16"/>
        <v>0</v>
      </c>
      <c r="K130" s="12">
        <f t="shared" si="17"/>
        <v>0</v>
      </c>
    </row>
    <row r="131" spans="1:11" x14ac:dyDescent="0.25">
      <c r="A131" s="7">
        <f>SUM($B$2:B131)</f>
        <v>125</v>
      </c>
      <c r="B131" s="7">
        <f t="shared" si="14"/>
        <v>1</v>
      </c>
      <c r="C131" s="8" t="s">
        <v>221</v>
      </c>
      <c r="D131" s="9" t="s">
        <v>260</v>
      </c>
      <c r="E131" s="8" t="s">
        <v>12</v>
      </c>
      <c r="F131" s="10"/>
      <c r="G131" s="11">
        <v>4</v>
      </c>
      <c r="H131" s="12"/>
      <c r="I131" s="12">
        <f t="shared" si="18"/>
        <v>0</v>
      </c>
      <c r="J131" s="12">
        <f t="shared" si="16"/>
        <v>0</v>
      </c>
      <c r="K131" s="12">
        <f t="shared" si="17"/>
        <v>0</v>
      </c>
    </row>
    <row r="132" spans="1:11" x14ac:dyDescent="0.25">
      <c r="A132" s="7">
        <f>SUM($B$2:B132)</f>
        <v>126</v>
      </c>
      <c r="B132" s="7">
        <f t="shared" ref="B132:B198" si="19">SUBTOTAL(3,D132)</f>
        <v>1</v>
      </c>
      <c r="C132" s="8" t="s">
        <v>221</v>
      </c>
      <c r="D132" s="9" t="s">
        <v>261</v>
      </c>
      <c r="E132" s="8" t="s">
        <v>12</v>
      </c>
      <c r="F132" s="10"/>
      <c r="G132" s="11">
        <v>5</v>
      </c>
      <c r="H132" s="12"/>
      <c r="I132" s="12">
        <f t="shared" si="18"/>
        <v>0</v>
      </c>
      <c r="J132" s="12">
        <f t="shared" si="16"/>
        <v>0</v>
      </c>
      <c r="K132" s="12">
        <f t="shared" si="17"/>
        <v>0</v>
      </c>
    </row>
    <row r="133" spans="1:11" x14ac:dyDescent="0.25">
      <c r="A133" s="7">
        <f>SUM($B$2:B133)</f>
        <v>127</v>
      </c>
      <c r="B133" s="7">
        <f t="shared" si="19"/>
        <v>1</v>
      </c>
      <c r="C133" s="8" t="s">
        <v>137</v>
      </c>
      <c r="D133" s="9" t="s">
        <v>262</v>
      </c>
      <c r="E133" s="8" t="s">
        <v>22</v>
      </c>
      <c r="F133" s="10"/>
      <c r="G133" s="11">
        <v>2</v>
      </c>
      <c r="H133" s="12"/>
      <c r="I133" s="12">
        <f t="shared" si="18"/>
        <v>0</v>
      </c>
      <c r="J133" s="12">
        <f t="shared" si="16"/>
        <v>0</v>
      </c>
      <c r="K133" s="12">
        <f t="shared" si="17"/>
        <v>0</v>
      </c>
    </row>
    <row r="134" spans="1:11" x14ac:dyDescent="0.25">
      <c r="A134" s="7">
        <f>SUM($B$2:B134)</f>
        <v>128</v>
      </c>
      <c r="B134" s="7">
        <f t="shared" si="19"/>
        <v>1</v>
      </c>
      <c r="C134" s="8" t="s">
        <v>204</v>
      </c>
      <c r="D134" s="9" t="s">
        <v>263</v>
      </c>
      <c r="E134" s="8" t="s">
        <v>264</v>
      </c>
      <c r="F134" s="10"/>
      <c r="G134" s="11">
        <v>15</v>
      </c>
      <c r="H134" s="12"/>
      <c r="I134" s="12">
        <f t="shared" si="18"/>
        <v>0</v>
      </c>
      <c r="J134" s="12">
        <f t="shared" si="16"/>
        <v>0</v>
      </c>
      <c r="K134" s="12">
        <f t="shared" si="17"/>
        <v>0</v>
      </c>
    </row>
    <row r="135" spans="1:11" x14ac:dyDescent="0.25">
      <c r="A135" s="7">
        <f>SUM($B$2:B135)</f>
        <v>129</v>
      </c>
      <c r="B135" s="7">
        <f t="shared" si="19"/>
        <v>1</v>
      </c>
      <c r="C135" s="8" t="s">
        <v>189</v>
      </c>
      <c r="D135" s="9" t="s">
        <v>265</v>
      </c>
      <c r="E135" s="8" t="s">
        <v>11</v>
      </c>
      <c r="F135" s="10"/>
      <c r="G135" s="11">
        <v>70</v>
      </c>
      <c r="H135" s="12"/>
      <c r="I135" s="12">
        <f t="shared" si="18"/>
        <v>0</v>
      </c>
      <c r="J135" s="12">
        <f t="shared" si="16"/>
        <v>0</v>
      </c>
      <c r="K135" s="12">
        <f t="shared" si="17"/>
        <v>0</v>
      </c>
    </row>
    <row r="136" spans="1:11" x14ac:dyDescent="0.25">
      <c r="A136" s="7">
        <f>SUM($B$2:B136)</f>
        <v>130</v>
      </c>
      <c r="B136" s="7">
        <f t="shared" si="19"/>
        <v>1</v>
      </c>
      <c r="C136" s="8" t="s">
        <v>204</v>
      </c>
      <c r="D136" s="9" t="s">
        <v>266</v>
      </c>
      <c r="E136" s="8" t="s">
        <v>22</v>
      </c>
      <c r="F136" s="10"/>
      <c r="G136" s="11">
        <v>15</v>
      </c>
      <c r="H136" s="12"/>
      <c r="I136" s="12">
        <f t="shared" ref="I136:I167" si="20">(F136*H136)+H136</f>
        <v>0</v>
      </c>
      <c r="J136" s="12">
        <f t="shared" ref="J136:J199" si="21">G136*H136</f>
        <v>0</v>
      </c>
      <c r="K136" s="12">
        <f t="shared" ref="K136:K199" si="22">G136*I136</f>
        <v>0</v>
      </c>
    </row>
    <row r="137" spans="1:11" x14ac:dyDescent="0.25">
      <c r="A137" s="7">
        <f>SUM($B$2:B137)</f>
        <v>131</v>
      </c>
      <c r="B137" s="7">
        <f t="shared" si="19"/>
        <v>1</v>
      </c>
      <c r="C137" s="8" t="s">
        <v>267</v>
      </c>
      <c r="D137" s="9" t="s">
        <v>268</v>
      </c>
      <c r="E137" s="8" t="s">
        <v>269</v>
      </c>
      <c r="F137" s="10"/>
      <c r="G137" s="11">
        <v>60</v>
      </c>
      <c r="H137" s="12"/>
      <c r="I137" s="12">
        <f t="shared" si="20"/>
        <v>0</v>
      </c>
      <c r="J137" s="12">
        <f t="shared" si="21"/>
        <v>0</v>
      </c>
      <c r="K137" s="12">
        <f t="shared" si="22"/>
        <v>0</v>
      </c>
    </row>
    <row r="138" spans="1:11" x14ac:dyDescent="0.25">
      <c r="A138" s="7">
        <f>SUM($B$2:B138)</f>
        <v>132</v>
      </c>
      <c r="B138" s="7">
        <f t="shared" si="19"/>
        <v>1</v>
      </c>
      <c r="C138" s="8" t="s">
        <v>270</v>
      </c>
      <c r="D138" s="9" t="s">
        <v>271</v>
      </c>
      <c r="E138" s="8" t="s">
        <v>24</v>
      </c>
      <c r="F138" s="10"/>
      <c r="G138" s="11">
        <v>1</v>
      </c>
      <c r="H138" s="12"/>
      <c r="I138" s="12">
        <f t="shared" si="20"/>
        <v>0</v>
      </c>
      <c r="J138" s="12">
        <f t="shared" si="21"/>
        <v>0</v>
      </c>
      <c r="K138" s="12">
        <f t="shared" si="22"/>
        <v>0</v>
      </c>
    </row>
    <row r="139" spans="1:11" x14ac:dyDescent="0.25">
      <c r="A139" s="7">
        <f>SUM($B$2:B139)</f>
        <v>133</v>
      </c>
      <c r="B139" s="7">
        <f t="shared" si="19"/>
        <v>1</v>
      </c>
      <c r="C139" s="8" t="s">
        <v>270</v>
      </c>
      <c r="D139" s="9" t="s">
        <v>272</v>
      </c>
      <c r="E139" s="8" t="s">
        <v>15</v>
      </c>
      <c r="F139" s="10"/>
      <c r="G139" s="11">
        <v>60</v>
      </c>
      <c r="H139" s="12"/>
      <c r="I139" s="12">
        <f t="shared" si="20"/>
        <v>0</v>
      </c>
      <c r="J139" s="12">
        <f t="shared" si="21"/>
        <v>0</v>
      </c>
      <c r="K139" s="12">
        <f t="shared" si="22"/>
        <v>0</v>
      </c>
    </row>
    <row r="140" spans="1:11" ht="24" x14ac:dyDescent="0.25">
      <c r="A140" s="7">
        <f>SUM($B$2:B140)</f>
        <v>134</v>
      </c>
      <c r="B140" s="7">
        <f t="shared" si="19"/>
        <v>1</v>
      </c>
      <c r="C140" s="8" t="s">
        <v>270</v>
      </c>
      <c r="D140" s="9" t="s">
        <v>273</v>
      </c>
      <c r="E140" s="8" t="s">
        <v>21</v>
      </c>
      <c r="F140" s="10"/>
      <c r="G140" s="11">
        <v>100</v>
      </c>
      <c r="H140" s="12"/>
      <c r="I140" s="12">
        <f t="shared" si="20"/>
        <v>0</v>
      </c>
      <c r="J140" s="12">
        <f t="shared" si="21"/>
        <v>0</v>
      </c>
      <c r="K140" s="12">
        <f t="shared" si="22"/>
        <v>0</v>
      </c>
    </row>
    <row r="141" spans="1:11" ht="24" x14ac:dyDescent="0.25">
      <c r="A141" s="7">
        <f>SUM($B$2:B141)</f>
        <v>135</v>
      </c>
      <c r="B141" s="7">
        <f t="shared" si="19"/>
        <v>1</v>
      </c>
      <c r="C141" s="8" t="s">
        <v>212</v>
      </c>
      <c r="D141" s="9" t="s">
        <v>274</v>
      </c>
      <c r="E141" s="8" t="s">
        <v>22</v>
      </c>
      <c r="F141" s="10"/>
      <c r="G141" s="11">
        <v>1</v>
      </c>
      <c r="H141" s="12"/>
      <c r="I141" s="12">
        <f t="shared" si="20"/>
        <v>0</v>
      </c>
      <c r="J141" s="12">
        <f t="shared" si="21"/>
        <v>0</v>
      </c>
      <c r="K141" s="12">
        <f t="shared" si="22"/>
        <v>0</v>
      </c>
    </row>
    <row r="142" spans="1:11" x14ac:dyDescent="0.25">
      <c r="A142" s="7">
        <f>SUM($B$2:B142)</f>
        <v>136</v>
      </c>
      <c r="B142" s="7">
        <f t="shared" si="19"/>
        <v>1</v>
      </c>
      <c r="C142" s="8" t="s">
        <v>206</v>
      </c>
      <c r="D142" s="9" t="s">
        <v>275</v>
      </c>
      <c r="E142" s="8" t="s">
        <v>21</v>
      </c>
      <c r="F142" s="10"/>
      <c r="G142" s="11">
        <v>3</v>
      </c>
      <c r="H142" s="12"/>
      <c r="I142" s="12">
        <f t="shared" si="20"/>
        <v>0</v>
      </c>
      <c r="J142" s="12">
        <f t="shared" si="21"/>
        <v>0</v>
      </c>
      <c r="K142" s="12">
        <f t="shared" si="22"/>
        <v>0</v>
      </c>
    </row>
    <row r="143" spans="1:11" x14ac:dyDescent="0.25">
      <c r="A143" s="7">
        <f>SUM($B$2:B143)</f>
        <v>137</v>
      </c>
      <c r="B143" s="7">
        <f t="shared" si="19"/>
        <v>1</v>
      </c>
      <c r="C143" s="8" t="s">
        <v>154</v>
      </c>
      <c r="D143" s="9" t="s">
        <v>276</v>
      </c>
      <c r="E143" s="8" t="s">
        <v>277</v>
      </c>
      <c r="F143" s="10"/>
      <c r="G143" s="11">
        <v>1</v>
      </c>
      <c r="H143" s="12"/>
      <c r="I143" s="12">
        <f t="shared" si="20"/>
        <v>0</v>
      </c>
      <c r="J143" s="12">
        <f t="shared" si="21"/>
        <v>0</v>
      </c>
      <c r="K143" s="12">
        <f t="shared" si="22"/>
        <v>0</v>
      </c>
    </row>
    <row r="144" spans="1:11" x14ac:dyDescent="0.25">
      <c r="A144" s="7">
        <f>SUM($B$2:B144)</f>
        <v>138</v>
      </c>
      <c r="B144" s="7">
        <f t="shared" si="19"/>
        <v>1</v>
      </c>
      <c r="C144" s="8" t="s">
        <v>278</v>
      </c>
      <c r="D144" s="9" t="s">
        <v>279</v>
      </c>
      <c r="E144" s="8" t="s">
        <v>257</v>
      </c>
      <c r="F144" s="10"/>
      <c r="G144" s="11">
        <v>1</v>
      </c>
      <c r="H144" s="12"/>
      <c r="I144" s="12">
        <f t="shared" si="20"/>
        <v>0</v>
      </c>
      <c r="J144" s="12">
        <f t="shared" si="21"/>
        <v>0</v>
      </c>
      <c r="K144" s="12">
        <f t="shared" si="22"/>
        <v>0</v>
      </c>
    </row>
    <row r="145" spans="1:11" x14ac:dyDescent="0.25">
      <c r="A145" s="7">
        <f>SUM($B$2:B145)</f>
        <v>139</v>
      </c>
      <c r="B145" s="7">
        <f t="shared" si="19"/>
        <v>1</v>
      </c>
      <c r="C145" s="8" t="s">
        <v>14</v>
      </c>
      <c r="D145" s="9" t="s">
        <v>280</v>
      </c>
      <c r="E145" s="8" t="s">
        <v>73</v>
      </c>
      <c r="F145" s="10"/>
      <c r="G145" s="11">
        <v>2</v>
      </c>
      <c r="H145" s="12"/>
      <c r="I145" s="12">
        <f t="shared" si="20"/>
        <v>0</v>
      </c>
      <c r="J145" s="12">
        <f t="shared" si="21"/>
        <v>0</v>
      </c>
      <c r="K145" s="12">
        <f t="shared" si="22"/>
        <v>0</v>
      </c>
    </row>
    <row r="146" spans="1:11" x14ac:dyDescent="0.25">
      <c r="A146" s="7">
        <f>SUM($B$2:B146)</f>
        <v>140</v>
      </c>
      <c r="B146" s="7">
        <f t="shared" si="19"/>
        <v>1</v>
      </c>
      <c r="C146" s="8" t="s">
        <v>14</v>
      </c>
      <c r="D146" s="9" t="s">
        <v>281</v>
      </c>
      <c r="E146" s="8" t="s">
        <v>73</v>
      </c>
      <c r="F146" s="10"/>
      <c r="G146" s="11">
        <v>1</v>
      </c>
      <c r="H146" s="12"/>
      <c r="I146" s="12">
        <f t="shared" si="20"/>
        <v>0</v>
      </c>
      <c r="J146" s="12">
        <f t="shared" si="21"/>
        <v>0</v>
      </c>
      <c r="K146" s="12">
        <f t="shared" si="22"/>
        <v>0</v>
      </c>
    </row>
    <row r="147" spans="1:11" x14ac:dyDescent="0.25">
      <c r="A147" s="7">
        <f>SUM($B$2:B147)</f>
        <v>141</v>
      </c>
      <c r="B147" s="7">
        <f t="shared" si="19"/>
        <v>1</v>
      </c>
      <c r="C147" s="8" t="s">
        <v>14</v>
      </c>
      <c r="D147" s="9" t="s">
        <v>282</v>
      </c>
      <c r="E147" s="8" t="s">
        <v>73</v>
      </c>
      <c r="F147" s="10"/>
      <c r="G147" s="11">
        <v>1</v>
      </c>
      <c r="H147" s="12"/>
      <c r="I147" s="12">
        <f t="shared" si="20"/>
        <v>0</v>
      </c>
      <c r="J147" s="12">
        <f t="shared" si="21"/>
        <v>0</v>
      </c>
      <c r="K147" s="12">
        <f t="shared" si="22"/>
        <v>0</v>
      </c>
    </row>
    <row r="148" spans="1:11" x14ac:dyDescent="0.25">
      <c r="A148" s="7">
        <f>SUM($B$2:B148)</f>
        <v>142</v>
      </c>
      <c r="B148" s="7">
        <f t="shared" si="19"/>
        <v>1</v>
      </c>
      <c r="C148" s="8" t="s">
        <v>283</v>
      </c>
      <c r="D148" s="9" t="s">
        <v>284</v>
      </c>
      <c r="E148" s="8" t="s">
        <v>21</v>
      </c>
      <c r="F148" s="10"/>
      <c r="G148" s="11">
        <v>8</v>
      </c>
      <c r="H148" s="12"/>
      <c r="I148" s="12">
        <f t="shared" si="20"/>
        <v>0</v>
      </c>
      <c r="J148" s="12">
        <f t="shared" si="21"/>
        <v>0</v>
      </c>
      <c r="K148" s="12">
        <f t="shared" si="22"/>
        <v>0</v>
      </c>
    </row>
    <row r="149" spans="1:11" x14ac:dyDescent="0.25">
      <c r="A149" s="7">
        <f>SUM($B$2:B149)</f>
        <v>143</v>
      </c>
      <c r="B149" s="7">
        <f t="shared" si="19"/>
        <v>1</v>
      </c>
      <c r="C149" s="8" t="s">
        <v>285</v>
      </c>
      <c r="D149" s="9" t="s">
        <v>286</v>
      </c>
      <c r="E149" s="8" t="s">
        <v>23</v>
      </c>
      <c r="F149" s="10"/>
      <c r="G149" s="11">
        <v>24</v>
      </c>
      <c r="H149" s="12"/>
      <c r="I149" s="12">
        <f t="shared" si="20"/>
        <v>0</v>
      </c>
      <c r="J149" s="12">
        <f t="shared" si="21"/>
        <v>0</v>
      </c>
      <c r="K149" s="12">
        <f t="shared" si="22"/>
        <v>0</v>
      </c>
    </row>
    <row r="150" spans="1:11" x14ac:dyDescent="0.25">
      <c r="A150" s="7">
        <f>SUM($B$2:B150)</f>
        <v>144</v>
      </c>
      <c r="B150" s="7">
        <f t="shared" si="19"/>
        <v>1</v>
      </c>
      <c r="C150" s="8" t="s">
        <v>204</v>
      </c>
      <c r="D150" s="9" t="s">
        <v>287</v>
      </c>
      <c r="E150" s="8" t="s">
        <v>264</v>
      </c>
      <c r="F150" s="10"/>
      <c r="G150" s="11">
        <v>5</v>
      </c>
      <c r="H150" s="12"/>
      <c r="I150" s="12">
        <f t="shared" si="20"/>
        <v>0</v>
      </c>
      <c r="J150" s="12">
        <f t="shared" si="21"/>
        <v>0</v>
      </c>
      <c r="K150" s="12">
        <f t="shared" si="22"/>
        <v>0</v>
      </c>
    </row>
    <row r="151" spans="1:11" x14ac:dyDescent="0.25">
      <c r="A151" s="7">
        <f>SUM($B$2:B151)</f>
        <v>145</v>
      </c>
      <c r="B151" s="7">
        <f t="shared" si="19"/>
        <v>1</v>
      </c>
      <c r="C151" s="8" t="s">
        <v>288</v>
      </c>
      <c r="D151" s="9" t="s">
        <v>289</v>
      </c>
      <c r="E151" s="8" t="s">
        <v>124</v>
      </c>
      <c r="F151" s="10"/>
      <c r="G151" s="11">
        <v>2</v>
      </c>
      <c r="H151" s="12"/>
      <c r="I151" s="12">
        <f t="shared" si="20"/>
        <v>0</v>
      </c>
      <c r="J151" s="12">
        <f t="shared" si="21"/>
        <v>0</v>
      </c>
      <c r="K151" s="12">
        <f t="shared" si="22"/>
        <v>0</v>
      </c>
    </row>
    <row r="152" spans="1:11" x14ac:dyDescent="0.25">
      <c r="A152" s="7">
        <f>SUM($B$2:B152)</f>
        <v>146</v>
      </c>
      <c r="B152" s="7">
        <f t="shared" si="19"/>
        <v>1</v>
      </c>
      <c r="C152" s="8" t="s">
        <v>165</v>
      </c>
      <c r="D152" s="9" t="s">
        <v>290</v>
      </c>
      <c r="E152" s="8" t="s">
        <v>167</v>
      </c>
      <c r="F152" s="10"/>
      <c r="G152" s="11">
        <v>4</v>
      </c>
      <c r="H152" s="12"/>
      <c r="I152" s="12">
        <f t="shared" si="20"/>
        <v>0</v>
      </c>
      <c r="J152" s="12">
        <f t="shared" si="21"/>
        <v>0</v>
      </c>
      <c r="K152" s="12">
        <f t="shared" si="22"/>
        <v>0</v>
      </c>
    </row>
    <row r="153" spans="1:11" x14ac:dyDescent="0.25">
      <c r="A153" s="7">
        <f>SUM($B$2:B153)</f>
        <v>147</v>
      </c>
      <c r="B153" s="7">
        <f t="shared" si="19"/>
        <v>1</v>
      </c>
      <c r="C153" s="8" t="s">
        <v>14</v>
      </c>
      <c r="D153" s="9" t="s">
        <v>291</v>
      </c>
      <c r="E153" s="8" t="s">
        <v>12</v>
      </c>
      <c r="F153" s="10"/>
      <c r="G153" s="11">
        <v>1</v>
      </c>
      <c r="H153" s="12"/>
      <c r="I153" s="12">
        <f t="shared" si="20"/>
        <v>0</v>
      </c>
      <c r="J153" s="12">
        <f t="shared" si="21"/>
        <v>0</v>
      </c>
      <c r="K153" s="12">
        <f t="shared" si="22"/>
        <v>0</v>
      </c>
    </row>
    <row r="154" spans="1:11" x14ac:dyDescent="0.25">
      <c r="A154" s="7">
        <f>SUM($B$2:B154)</f>
        <v>148</v>
      </c>
      <c r="B154" s="7">
        <f t="shared" si="19"/>
        <v>1</v>
      </c>
      <c r="C154" s="8" t="s">
        <v>292</v>
      </c>
      <c r="D154" s="9" t="s">
        <v>293</v>
      </c>
      <c r="E154" s="8" t="s">
        <v>208</v>
      </c>
      <c r="F154" s="10"/>
      <c r="G154" s="11">
        <v>5</v>
      </c>
      <c r="H154" s="12"/>
      <c r="I154" s="12">
        <f t="shared" si="20"/>
        <v>0</v>
      </c>
      <c r="J154" s="12">
        <f t="shared" si="21"/>
        <v>0</v>
      </c>
      <c r="K154" s="12">
        <f t="shared" si="22"/>
        <v>0</v>
      </c>
    </row>
    <row r="155" spans="1:11" x14ac:dyDescent="0.25">
      <c r="A155" s="7">
        <f>SUM($B$2:B155)</f>
        <v>149</v>
      </c>
      <c r="B155" s="7">
        <f t="shared" si="19"/>
        <v>1</v>
      </c>
      <c r="C155" s="8" t="s">
        <v>294</v>
      </c>
      <c r="D155" s="9" t="s">
        <v>295</v>
      </c>
      <c r="E155" s="8" t="s">
        <v>208</v>
      </c>
      <c r="F155" s="10"/>
      <c r="G155" s="11">
        <v>100</v>
      </c>
      <c r="H155" s="12"/>
      <c r="I155" s="12">
        <f t="shared" si="20"/>
        <v>0</v>
      </c>
      <c r="J155" s="12">
        <f t="shared" si="21"/>
        <v>0</v>
      </c>
      <c r="K155" s="12">
        <f t="shared" si="22"/>
        <v>0</v>
      </c>
    </row>
    <row r="156" spans="1:11" x14ac:dyDescent="0.25">
      <c r="A156" s="7">
        <f>SUM($B$2:B156)</f>
        <v>150</v>
      </c>
      <c r="B156" s="7">
        <f t="shared" si="19"/>
        <v>1</v>
      </c>
      <c r="C156" s="8" t="s">
        <v>204</v>
      </c>
      <c r="D156" s="9" t="s">
        <v>296</v>
      </c>
      <c r="E156" s="8" t="s">
        <v>198</v>
      </c>
      <c r="F156" s="10"/>
      <c r="G156" s="11">
        <v>35</v>
      </c>
      <c r="H156" s="12"/>
      <c r="I156" s="12">
        <f t="shared" si="20"/>
        <v>0</v>
      </c>
      <c r="J156" s="12">
        <f t="shared" si="21"/>
        <v>0</v>
      </c>
      <c r="K156" s="12">
        <f t="shared" si="22"/>
        <v>0</v>
      </c>
    </row>
    <row r="157" spans="1:11" x14ac:dyDescent="0.25">
      <c r="A157" s="7">
        <f>SUM($B$2:B157)</f>
        <v>151</v>
      </c>
      <c r="B157" s="7">
        <f t="shared" si="19"/>
        <v>1</v>
      </c>
      <c r="C157" s="8" t="s">
        <v>297</v>
      </c>
      <c r="D157" s="9" t="s">
        <v>298</v>
      </c>
      <c r="E157" s="8" t="s">
        <v>22</v>
      </c>
      <c r="F157" s="10"/>
      <c r="G157" s="11">
        <v>15</v>
      </c>
      <c r="H157" s="12"/>
      <c r="I157" s="12">
        <f t="shared" si="20"/>
        <v>0</v>
      </c>
      <c r="J157" s="12">
        <f t="shared" si="21"/>
        <v>0</v>
      </c>
      <c r="K157" s="12">
        <f t="shared" si="22"/>
        <v>0</v>
      </c>
    </row>
    <row r="158" spans="1:11" x14ac:dyDescent="0.25">
      <c r="A158" s="7">
        <f>SUM($B$2:B158)</f>
        <v>152</v>
      </c>
      <c r="B158" s="7">
        <f t="shared" si="19"/>
        <v>1</v>
      </c>
      <c r="C158" s="8" t="s">
        <v>299</v>
      </c>
      <c r="D158" s="9" t="s">
        <v>300</v>
      </c>
      <c r="E158" s="8" t="s">
        <v>20</v>
      </c>
      <c r="F158" s="10"/>
      <c r="G158" s="11">
        <v>25</v>
      </c>
      <c r="H158" s="12"/>
      <c r="I158" s="12">
        <f t="shared" si="20"/>
        <v>0</v>
      </c>
      <c r="J158" s="12">
        <f t="shared" si="21"/>
        <v>0</v>
      </c>
      <c r="K158" s="12">
        <f t="shared" si="22"/>
        <v>0</v>
      </c>
    </row>
    <row r="159" spans="1:11" x14ac:dyDescent="0.25">
      <c r="A159" s="7">
        <f>SUM($B$2:B159)</f>
        <v>153</v>
      </c>
      <c r="B159" s="7">
        <f t="shared" si="19"/>
        <v>1</v>
      </c>
      <c r="C159" s="8" t="s">
        <v>299</v>
      </c>
      <c r="D159" s="9" t="s">
        <v>301</v>
      </c>
      <c r="E159" s="8" t="s">
        <v>20</v>
      </c>
      <c r="F159" s="10"/>
      <c r="G159" s="11">
        <v>5</v>
      </c>
      <c r="H159" s="12"/>
      <c r="I159" s="12">
        <f t="shared" si="20"/>
        <v>0</v>
      </c>
      <c r="J159" s="12">
        <f t="shared" si="21"/>
        <v>0</v>
      </c>
      <c r="K159" s="12">
        <f t="shared" si="22"/>
        <v>0</v>
      </c>
    </row>
    <row r="160" spans="1:11" x14ac:dyDescent="0.25">
      <c r="A160" s="7">
        <f>SUM($B$2:B160)</f>
        <v>154</v>
      </c>
      <c r="B160" s="7">
        <f t="shared" si="19"/>
        <v>1</v>
      </c>
      <c r="C160" s="8" t="s">
        <v>299</v>
      </c>
      <c r="D160" s="9" t="s">
        <v>302</v>
      </c>
      <c r="E160" s="8" t="s">
        <v>20</v>
      </c>
      <c r="F160" s="10"/>
      <c r="G160" s="11">
        <v>28</v>
      </c>
      <c r="H160" s="12"/>
      <c r="I160" s="12">
        <f t="shared" si="20"/>
        <v>0</v>
      </c>
      <c r="J160" s="12">
        <f t="shared" si="21"/>
        <v>0</v>
      </c>
      <c r="K160" s="12">
        <f t="shared" si="22"/>
        <v>0</v>
      </c>
    </row>
    <row r="161" spans="1:11" x14ac:dyDescent="0.25">
      <c r="A161" s="7">
        <f>SUM($B$2:B161)</f>
        <v>155</v>
      </c>
      <c r="B161" s="7">
        <f t="shared" si="19"/>
        <v>1</v>
      </c>
      <c r="C161" s="8" t="s">
        <v>299</v>
      </c>
      <c r="D161" s="9" t="s">
        <v>303</v>
      </c>
      <c r="E161" s="8" t="s">
        <v>20</v>
      </c>
      <c r="F161" s="10"/>
      <c r="G161" s="11">
        <v>24</v>
      </c>
      <c r="H161" s="12"/>
      <c r="I161" s="12">
        <f t="shared" si="20"/>
        <v>0</v>
      </c>
      <c r="J161" s="12">
        <f t="shared" si="21"/>
        <v>0</v>
      </c>
      <c r="K161" s="12">
        <f t="shared" si="22"/>
        <v>0</v>
      </c>
    </row>
    <row r="162" spans="1:11" x14ac:dyDescent="0.25">
      <c r="A162" s="7">
        <f>SUM($B$2:B162)</f>
        <v>156</v>
      </c>
      <c r="B162" s="7">
        <f t="shared" si="19"/>
        <v>1</v>
      </c>
      <c r="C162" s="8" t="s">
        <v>299</v>
      </c>
      <c r="D162" s="9" t="s">
        <v>304</v>
      </c>
      <c r="E162" s="8" t="s">
        <v>41</v>
      </c>
      <c r="F162" s="10"/>
      <c r="G162" s="11">
        <v>12</v>
      </c>
      <c r="H162" s="12"/>
      <c r="I162" s="12">
        <f t="shared" si="20"/>
        <v>0</v>
      </c>
      <c r="J162" s="12">
        <f t="shared" si="21"/>
        <v>0</v>
      </c>
      <c r="K162" s="12">
        <f t="shared" si="22"/>
        <v>0</v>
      </c>
    </row>
    <row r="163" spans="1:11" x14ac:dyDescent="0.25">
      <c r="A163" s="7">
        <f>SUM($B$2:B163)</f>
        <v>157</v>
      </c>
      <c r="B163" s="7">
        <f t="shared" si="19"/>
        <v>1</v>
      </c>
      <c r="C163" s="8" t="s">
        <v>305</v>
      </c>
      <c r="D163" s="9" t="s">
        <v>306</v>
      </c>
      <c r="E163" s="8" t="s">
        <v>15</v>
      </c>
      <c r="F163" s="10"/>
      <c r="G163" s="11">
        <v>1</v>
      </c>
      <c r="H163" s="12"/>
      <c r="I163" s="12">
        <f t="shared" si="20"/>
        <v>0</v>
      </c>
      <c r="J163" s="12">
        <f t="shared" si="21"/>
        <v>0</v>
      </c>
      <c r="K163" s="12">
        <f t="shared" si="22"/>
        <v>0</v>
      </c>
    </row>
    <row r="164" spans="1:11" x14ac:dyDescent="0.25">
      <c r="A164" s="7">
        <f>SUM($B$2:B164)</f>
        <v>158</v>
      </c>
      <c r="B164" s="7">
        <f t="shared" si="19"/>
        <v>1</v>
      </c>
      <c r="C164" s="8" t="s">
        <v>307</v>
      </c>
      <c r="D164" s="9" t="s">
        <v>308</v>
      </c>
      <c r="E164" s="8" t="s">
        <v>24</v>
      </c>
      <c r="F164" s="10"/>
      <c r="G164" s="11">
        <v>55</v>
      </c>
      <c r="H164" s="12"/>
      <c r="I164" s="12">
        <f t="shared" si="20"/>
        <v>0</v>
      </c>
      <c r="J164" s="12">
        <f t="shared" si="21"/>
        <v>0</v>
      </c>
      <c r="K164" s="12">
        <f t="shared" si="22"/>
        <v>0</v>
      </c>
    </row>
    <row r="165" spans="1:11" x14ac:dyDescent="0.25">
      <c r="A165" s="7">
        <f>SUM($B$2:B165)</f>
        <v>159</v>
      </c>
      <c r="B165" s="7">
        <f t="shared" si="19"/>
        <v>1</v>
      </c>
      <c r="C165" s="8" t="s">
        <v>307</v>
      </c>
      <c r="D165" s="9" t="s">
        <v>309</v>
      </c>
      <c r="E165" s="8" t="s">
        <v>15</v>
      </c>
      <c r="F165" s="10"/>
      <c r="G165" s="11">
        <v>4</v>
      </c>
      <c r="H165" s="12"/>
      <c r="I165" s="12">
        <f t="shared" si="20"/>
        <v>0</v>
      </c>
      <c r="J165" s="12">
        <f t="shared" si="21"/>
        <v>0</v>
      </c>
      <c r="K165" s="12">
        <f t="shared" si="22"/>
        <v>0</v>
      </c>
    </row>
    <row r="166" spans="1:11" x14ac:dyDescent="0.25">
      <c r="A166" s="7">
        <f>SUM($B$2:B166)</f>
        <v>160</v>
      </c>
      <c r="B166" s="7">
        <f t="shared" si="19"/>
        <v>1</v>
      </c>
      <c r="C166" s="8" t="s">
        <v>307</v>
      </c>
      <c r="D166" s="9" t="s">
        <v>310</v>
      </c>
      <c r="E166" s="8" t="s">
        <v>24</v>
      </c>
      <c r="F166" s="10"/>
      <c r="G166" s="11">
        <v>20</v>
      </c>
      <c r="H166" s="12"/>
      <c r="I166" s="12">
        <f t="shared" si="20"/>
        <v>0</v>
      </c>
      <c r="J166" s="12">
        <f t="shared" si="21"/>
        <v>0</v>
      </c>
      <c r="K166" s="12">
        <f t="shared" si="22"/>
        <v>0</v>
      </c>
    </row>
    <row r="167" spans="1:11" x14ac:dyDescent="0.25">
      <c r="A167" s="7">
        <f>SUM($B$2:B167)</f>
        <v>161</v>
      </c>
      <c r="B167" s="7">
        <f t="shared" si="19"/>
        <v>1</v>
      </c>
      <c r="C167" s="8" t="s">
        <v>192</v>
      </c>
      <c r="D167" s="9" t="s">
        <v>311</v>
      </c>
      <c r="E167" s="8" t="s">
        <v>312</v>
      </c>
      <c r="F167" s="10"/>
      <c r="G167" s="11">
        <v>1</v>
      </c>
      <c r="H167" s="12"/>
      <c r="I167" s="12">
        <f t="shared" si="20"/>
        <v>0</v>
      </c>
      <c r="J167" s="12">
        <f t="shared" si="21"/>
        <v>0</v>
      </c>
      <c r="K167" s="12">
        <f t="shared" si="22"/>
        <v>0</v>
      </c>
    </row>
    <row r="168" spans="1:11" x14ac:dyDescent="0.25">
      <c r="A168" s="7">
        <f>SUM($B$2:B168)</f>
        <v>162</v>
      </c>
      <c r="B168" s="7">
        <f t="shared" si="19"/>
        <v>1</v>
      </c>
      <c r="C168" s="8" t="s">
        <v>128</v>
      </c>
      <c r="D168" s="9" t="s">
        <v>313</v>
      </c>
      <c r="E168" s="8" t="s">
        <v>73</v>
      </c>
      <c r="F168" s="10"/>
      <c r="G168" s="11">
        <v>10</v>
      </c>
      <c r="H168" s="12"/>
      <c r="I168" s="12">
        <f t="shared" ref="I168:I199" si="23">(F168*H168)+H168</f>
        <v>0</v>
      </c>
      <c r="J168" s="12">
        <f t="shared" si="21"/>
        <v>0</v>
      </c>
      <c r="K168" s="12">
        <f t="shared" si="22"/>
        <v>0</v>
      </c>
    </row>
    <row r="169" spans="1:11" x14ac:dyDescent="0.25">
      <c r="A169" s="7">
        <f>SUM($B$2:B169)</f>
        <v>163</v>
      </c>
      <c r="B169" s="7">
        <f t="shared" si="19"/>
        <v>1</v>
      </c>
      <c r="C169" s="8" t="s">
        <v>314</v>
      </c>
      <c r="D169" s="9" t="s">
        <v>315</v>
      </c>
      <c r="E169" s="8" t="s">
        <v>106</v>
      </c>
      <c r="F169" s="10"/>
      <c r="G169" s="11">
        <v>10</v>
      </c>
      <c r="H169" s="12"/>
      <c r="I169" s="12">
        <f t="shared" si="23"/>
        <v>0</v>
      </c>
      <c r="J169" s="12">
        <f t="shared" si="21"/>
        <v>0</v>
      </c>
      <c r="K169" s="12">
        <f t="shared" si="22"/>
        <v>0</v>
      </c>
    </row>
    <row r="170" spans="1:11" x14ac:dyDescent="0.25">
      <c r="A170" s="7">
        <f>SUM($B$2:B170)</f>
        <v>164</v>
      </c>
      <c r="B170" s="7">
        <f t="shared" si="19"/>
        <v>1</v>
      </c>
      <c r="C170" s="8" t="s">
        <v>316</v>
      </c>
      <c r="D170" s="9" t="s">
        <v>317</v>
      </c>
      <c r="E170" s="8" t="s">
        <v>191</v>
      </c>
      <c r="F170" s="10"/>
      <c r="G170" s="11">
        <v>8</v>
      </c>
      <c r="H170" s="12"/>
      <c r="I170" s="12">
        <f t="shared" si="23"/>
        <v>0</v>
      </c>
      <c r="J170" s="12">
        <f t="shared" si="21"/>
        <v>0</v>
      </c>
      <c r="K170" s="12">
        <f t="shared" si="22"/>
        <v>0</v>
      </c>
    </row>
    <row r="171" spans="1:11" x14ac:dyDescent="0.25">
      <c r="A171" s="7">
        <f>SUM($B$2:B171)</f>
        <v>165</v>
      </c>
      <c r="B171" s="7">
        <f t="shared" si="19"/>
        <v>1</v>
      </c>
      <c r="C171" s="8" t="s">
        <v>165</v>
      </c>
      <c r="D171" s="9" t="s">
        <v>318</v>
      </c>
      <c r="E171" s="8" t="s">
        <v>319</v>
      </c>
      <c r="F171" s="10"/>
      <c r="G171" s="11">
        <v>3</v>
      </c>
      <c r="H171" s="12"/>
      <c r="I171" s="12">
        <f t="shared" si="23"/>
        <v>0</v>
      </c>
      <c r="J171" s="12">
        <f t="shared" si="21"/>
        <v>0</v>
      </c>
      <c r="K171" s="12">
        <f t="shared" si="22"/>
        <v>0</v>
      </c>
    </row>
    <row r="172" spans="1:11" x14ac:dyDescent="0.25">
      <c r="A172" s="7">
        <f>SUM($B$2:B172)</f>
        <v>166</v>
      </c>
      <c r="B172" s="7">
        <f t="shared" si="19"/>
        <v>1</v>
      </c>
      <c r="C172" s="8" t="s">
        <v>165</v>
      </c>
      <c r="D172" s="9" t="s">
        <v>320</v>
      </c>
      <c r="E172" s="8" t="s">
        <v>167</v>
      </c>
      <c r="F172" s="10"/>
      <c r="G172" s="11">
        <v>2</v>
      </c>
      <c r="H172" s="12"/>
      <c r="I172" s="12">
        <f t="shared" si="23"/>
        <v>0</v>
      </c>
      <c r="J172" s="12">
        <f t="shared" si="21"/>
        <v>0</v>
      </c>
      <c r="K172" s="12">
        <f t="shared" si="22"/>
        <v>0</v>
      </c>
    </row>
    <row r="173" spans="1:11" ht="24" x14ac:dyDescent="0.25">
      <c r="A173" s="7">
        <f>SUM($B$2:B173)</f>
        <v>167</v>
      </c>
      <c r="B173" s="7">
        <f t="shared" si="19"/>
        <v>1</v>
      </c>
      <c r="C173" s="8" t="s">
        <v>212</v>
      </c>
      <c r="D173" s="9" t="s">
        <v>321</v>
      </c>
      <c r="E173" s="8" t="s">
        <v>319</v>
      </c>
      <c r="F173" s="10"/>
      <c r="G173" s="11">
        <v>3</v>
      </c>
      <c r="H173" s="12"/>
      <c r="I173" s="12">
        <f t="shared" si="23"/>
        <v>0</v>
      </c>
      <c r="J173" s="12">
        <f t="shared" si="21"/>
        <v>0</v>
      </c>
      <c r="K173" s="12">
        <f t="shared" si="22"/>
        <v>0</v>
      </c>
    </row>
    <row r="174" spans="1:11" x14ac:dyDescent="0.25">
      <c r="A174" s="7">
        <f>SUM($B$2:B174)</f>
        <v>168</v>
      </c>
      <c r="B174" s="7">
        <f t="shared" si="19"/>
        <v>1</v>
      </c>
      <c r="C174" s="8" t="s">
        <v>212</v>
      </c>
      <c r="D174" s="9" t="s">
        <v>322</v>
      </c>
      <c r="E174" s="8" t="s">
        <v>323</v>
      </c>
      <c r="F174" s="10"/>
      <c r="G174" s="11">
        <v>3</v>
      </c>
      <c r="H174" s="12"/>
      <c r="I174" s="12">
        <f t="shared" si="23"/>
        <v>0</v>
      </c>
      <c r="J174" s="12">
        <f t="shared" si="21"/>
        <v>0</v>
      </c>
      <c r="K174" s="12">
        <f t="shared" si="22"/>
        <v>0</v>
      </c>
    </row>
    <row r="175" spans="1:11" x14ac:dyDescent="0.25">
      <c r="A175" s="7">
        <f>SUM($B$2:B175)</f>
        <v>169</v>
      </c>
      <c r="B175" s="7">
        <f t="shared" si="19"/>
        <v>1</v>
      </c>
      <c r="C175" s="8" t="s">
        <v>212</v>
      </c>
      <c r="D175" s="9" t="s">
        <v>324</v>
      </c>
      <c r="E175" s="8" t="s">
        <v>22</v>
      </c>
      <c r="F175" s="10"/>
      <c r="G175" s="11">
        <v>15</v>
      </c>
      <c r="H175" s="12"/>
      <c r="I175" s="12">
        <f t="shared" si="23"/>
        <v>0</v>
      </c>
      <c r="J175" s="12">
        <f t="shared" si="21"/>
        <v>0</v>
      </c>
      <c r="K175" s="12">
        <f t="shared" si="22"/>
        <v>0</v>
      </c>
    </row>
    <row r="176" spans="1:11" x14ac:dyDescent="0.25">
      <c r="A176" s="7">
        <f>SUM($B$2:B176)</f>
        <v>170</v>
      </c>
      <c r="B176" s="7">
        <f t="shared" si="19"/>
        <v>1</v>
      </c>
      <c r="C176" s="8" t="s">
        <v>212</v>
      </c>
      <c r="D176" s="9" t="s">
        <v>325</v>
      </c>
      <c r="E176" s="8" t="s">
        <v>164</v>
      </c>
      <c r="F176" s="10"/>
      <c r="G176" s="11">
        <v>4</v>
      </c>
      <c r="H176" s="12"/>
      <c r="I176" s="12">
        <f t="shared" si="23"/>
        <v>0</v>
      </c>
      <c r="J176" s="12">
        <f t="shared" si="21"/>
        <v>0</v>
      </c>
      <c r="K176" s="12">
        <f t="shared" si="22"/>
        <v>0</v>
      </c>
    </row>
    <row r="177" spans="1:11" x14ac:dyDescent="0.25">
      <c r="A177" s="7">
        <f>SUM($B$2:B177)</f>
        <v>171</v>
      </c>
      <c r="B177" s="7">
        <f t="shared" si="19"/>
        <v>1</v>
      </c>
      <c r="C177" s="8" t="s">
        <v>212</v>
      </c>
      <c r="D177" s="9" t="s">
        <v>326</v>
      </c>
      <c r="E177" s="8" t="s">
        <v>319</v>
      </c>
      <c r="F177" s="10"/>
      <c r="G177" s="11">
        <v>3</v>
      </c>
      <c r="H177" s="12"/>
      <c r="I177" s="12">
        <f t="shared" si="23"/>
        <v>0</v>
      </c>
      <c r="J177" s="12">
        <f t="shared" si="21"/>
        <v>0</v>
      </c>
      <c r="K177" s="12">
        <f t="shared" si="22"/>
        <v>0</v>
      </c>
    </row>
    <row r="178" spans="1:11" x14ac:dyDescent="0.25">
      <c r="A178" s="7">
        <f>SUM($B$2:B178)</f>
        <v>172</v>
      </c>
      <c r="B178" s="7">
        <f t="shared" si="19"/>
        <v>1</v>
      </c>
      <c r="C178" s="8" t="s">
        <v>212</v>
      </c>
      <c r="D178" s="9" t="s">
        <v>327</v>
      </c>
      <c r="E178" s="8" t="s">
        <v>323</v>
      </c>
      <c r="F178" s="10"/>
      <c r="G178" s="11">
        <v>4</v>
      </c>
      <c r="H178" s="12"/>
      <c r="I178" s="12">
        <f t="shared" si="23"/>
        <v>0</v>
      </c>
      <c r="J178" s="12">
        <f t="shared" si="21"/>
        <v>0</v>
      </c>
      <c r="K178" s="12">
        <f t="shared" si="22"/>
        <v>0</v>
      </c>
    </row>
    <row r="179" spans="1:11" x14ac:dyDescent="0.25">
      <c r="A179" s="7">
        <f>SUM($B$2:B179)</f>
        <v>173</v>
      </c>
      <c r="B179" s="7">
        <f t="shared" si="19"/>
        <v>1</v>
      </c>
      <c r="C179" s="8" t="s">
        <v>328</v>
      </c>
      <c r="D179" s="9" t="s">
        <v>329</v>
      </c>
      <c r="E179" s="8" t="s">
        <v>52</v>
      </c>
      <c r="F179" s="10"/>
      <c r="G179" s="11">
        <v>4</v>
      </c>
      <c r="H179" s="12"/>
      <c r="I179" s="12">
        <f t="shared" si="23"/>
        <v>0</v>
      </c>
      <c r="J179" s="12">
        <f t="shared" si="21"/>
        <v>0</v>
      </c>
      <c r="K179" s="12">
        <f t="shared" si="22"/>
        <v>0</v>
      </c>
    </row>
    <row r="180" spans="1:11" ht="24" x14ac:dyDescent="0.25">
      <c r="A180" s="7">
        <f>SUM($B$2:B180)</f>
        <v>174</v>
      </c>
      <c r="B180" s="7">
        <f t="shared" si="19"/>
        <v>1</v>
      </c>
      <c r="C180" s="8" t="s">
        <v>212</v>
      </c>
      <c r="D180" s="9" t="s">
        <v>330</v>
      </c>
      <c r="E180" s="8" t="s">
        <v>24</v>
      </c>
      <c r="F180" s="10"/>
      <c r="G180" s="11">
        <v>2</v>
      </c>
      <c r="H180" s="12"/>
      <c r="I180" s="12">
        <f t="shared" si="23"/>
        <v>0</v>
      </c>
      <c r="J180" s="12">
        <f t="shared" si="21"/>
        <v>0</v>
      </c>
      <c r="K180" s="12">
        <f t="shared" si="22"/>
        <v>0</v>
      </c>
    </row>
    <row r="181" spans="1:11" ht="24" x14ac:dyDescent="0.25">
      <c r="A181" s="7">
        <f>SUM($B$2:B181)</f>
        <v>175</v>
      </c>
      <c r="B181" s="7">
        <f t="shared" si="19"/>
        <v>1</v>
      </c>
      <c r="C181" s="8" t="s">
        <v>212</v>
      </c>
      <c r="D181" s="9" t="s">
        <v>330</v>
      </c>
      <c r="E181" s="8" t="s">
        <v>12</v>
      </c>
      <c r="F181" s="10"/>
      <c r="G181" s="11">
        <v>10</v>
      </c>
      <c r="H181" s="12"/>
      <c r="I181" s="12">
        <f t="shared" si="23"/>
        <v>0</v>
      </c>
      <c r="J181" s="12">
        <f t="shared" si="21"/>
        <v>0</v>
      </c>
      <c r="K181" s="12">
        <f t="shared" si="22"/>
        <v>0</v>
      </c>
    </row>
    <row r="182" spans="1:11" x14ac:dyDescent="0.25">
      <c r="A182" s="7">
        <f>SUM($B$2:B182)</f>
        <v>176</v>
      </c>
      <c r="B182" s="7">
        <f t="shared" si="19"/>
        <v>1</v>
      </c>
      <c r="C182" s="8" t="s">
        <v>221</v>
      </c>
      <c r="D182" s="9" t="s">
        <v>331</v>
      </c>
      <c r="E182" s="8" t="s">
        <v>20</v>
      </c>
      <c r="F182" s="10"/>
      <c r="G182" s="11">
        <v>1</v>
      </c>
      <c r="H182" s="12"/>
      <c r="I182" s="12">
        <f t="shared" si="23"/>
        <v>0</v>
      </c>
      <c r="J182" s="12">
        <f t="shared" si="21"/>
        <v>0</v>
      </c>
      <c r="K182" s="12">
        <f t="shared" si="22"/>
        <v>0</v>
      </c>
    </row>
    <row r="183" spans="1:11" x14ac:dyDescent="0.25">
      <c r="A183" s="7">
        <f>SUM($B$2:B183)</f>
        <v>177</v>
      </c>
      <c r="B183" s="7">
        <f t="shared" si="19"/>
        <v>1</v>
      </c>
      <c r="C183" s="8" t="s">
        <v>221</v>
      </c>
      <c r="D183" s="9" t="s">
        <v>332</v>
      </c>
      <c r="E183" s="8" t="s">
        <v>20</v>
      </c>
      <c r="F183" s="10"/>
      <c r="G183" s="11">
        <v>50</v>
      </c>
      <c r="H183" s="12"/>
      <c r="I183" s="12">
        <f t="shared" si="23"/>
        <v>0</v>
      </c>
      <c r="J183" s="12">
        <f t="shared" si="21"/>
        <v>0</v>
      </c>
      <c r="K183" s="12">
        <f t="shared" si="22"/>
        <v>0</v>
      </c>
    </row>
    <row r="184" spans="1:11" x14ac:dyDescent="0.25">
      <c r="A184" s="7">
        <f>SUM($B$2:B184)</f>
        <v>178</v>
      </c>
      <c r="B184" s="7">
        <f t="shared" si="19"/>
        <v>1</v>
      </c>
      <c r="C184" s="8" t="s">
        <v>333</v>
      </c>
      <c r="D184" s="9" t="s">
        <v>334</v>
      </c>
      <c r="E184" s="8" t="s">
        <v>73</v>
      </c>
      <c r="F184" s="10"/>
      <c r="G184" s="11">
        <v>1</v>
      </c>
      <c r="H184" s="12"/>
      <c r="I184" s="12">
        <f t="shared" si="23"/>
        <v>0</v>
      </c>
      <c r="J184" s="12">
        <f t="shared" si="21"/>
        <v>0</v>
      </c>
      <c r="K184" s="12">
        <f t="shared" si="22"/>
        <v>0</v>
      </c>
    </row>
    <row r="185" spans="1:11" x14ac:dyDescent="0.25">
      <c r="A185" s="7">
        <f>SUM($B$2:B185)</f>
        <v>179</v>
      </c>
      <c r="B185" s="7">
        <f t="shared" si="19"/>
        <v>1</v>
      </c>
      <c r="C185" s="8" t="s">
        <v>206</v>
      </c>
      <c r="D185" s="9" t="s">
        <v>335</v>
      </c>
      <c r="E185" s="8" t="s">
        <v>172</v>
      </c>
      <c r="F185" s="10"/>
      <c r="G185" s="11">
        <v>65</v>
      </c>
      <c r="H185" s="12"/>
      <c r="I185" s="12">
        <f t="shared" si="23"/>
        <v>0</v>
      </c>
      <c r="J185" s="12">
        <f t="shared" si="21"/>
        <v>0</v>
      </c>
      <c r="K185" s="12">
        <f t="shared" si="22"/>
        <v>0</v>
      </c>
    </row>
    <row r="186" spans="1:11" x14ac:dyDescent="0.25">
      <c r="A186" s="7">
        <f>SUM($B$2:B186)</f>
        <v>180</v>
      </c>
      <c r="B186" s="7">
        <f t="shared" si="19"/>
        <v>1</v>
      </c>
      <c r="C186" s="8" t="s">
        <v>336</v>
      </c>
      <c r="D186" s="9" t="s">
        <v>337</v>
      </c>
      <c r="E186" s="8" t="s">
        <v>175</v>
      </c>
      <c r="F186" s="10"/>
      <c r="G186" s="11">
        <v>15</v>
      </c>
      <c r="H186" s="12"/>
      <c r="I186" s="12">
        <f t="shared" si="23"/>
        <v>0</v>
      </c>
      <c r="J186" s="12">
        <f t="shared" si="21"/>
        <v>0</v>
      </c>
      <c r="K186" s="12">
        <f t="shared" si="22"/>
        <v>0</v>
      </c>
    </row>
    <row r="187" spans="1:11" x14ac:dyDescent="0.25">
      <c r="A187" s="7">
        <f>SUM($B$2:B187)</f>
        <v>181</v>
      </c>
      <c r="B187" s="7">
        <f t="shared" si="19"/>
        <v>1</v>
      </c>
      <c r="C187" s="8" t="s">
        <v>338</v>
      </c>
      <c r="D187" s="9" t="s">
        <v>339</v>
      </c>
      <c r="E187" s="8" t="s">
        <v>179</v>
      </c>
      <c r="F187" s="10"/>
      <c r="G187" s="11">
        <v>2</v>
      </c>
      <c r="H187" s="12"/>
      <c r="I187" s="12">
        <f t="shared" si="23"/>
        <v>0</v>
      </c>
      <c r="J187" s="12">
        <f t="shared" si="21"/>
        <v>0</v>
      </c>
      <c r="K187" s="12">
        <f t="shared" si="22"/>
        <v>0</v>
      </c>
    </row>
    <row r="188" spans="1:11" x14ac:dyDescent="0.25">
      <c r="A188" s="7">
        <f>SUM($B$2:B188)</f>
        <v>182</v>
      </c>
      <c r="B188" s="7">
        <f t="shared" si="19"/>
        <v>1</v>
      </c>
      <c r="C188" s="8" t="s">
        <v>137</v>
      </c>
      <c r="D188" s="9" t="s">
        <v>340</v>
      </c>
      <c r="E188" s="8" t="s">
        <v>208</v>
      </c>
      <c r="F188" s="10"/>
      <c r="G188" s="11">
        <v>2</v>
      </c>
      <c r="H188" s="12"/>
      <c r="I188" s="12">
        <f t="shared" si="23"/>
        <v>0</v>
      </c>
      <c r="J188" s="12">
        <f t="shared" si="21"/>
        <v>0</v>
      </c>
      <c r="K188" s="12">
        <f t="shared" si="22"/>
        <v>0</v>
      </c>
    </row>
    <row r="189" spans="1:11" x14ac:dyDescent="0.25">
      <c r="A189" s="7">
        <f>SUM($B$2:B189)</f>
        <v>183</v>
      </c>
      <c r="B189" s="7">
        <f t="shared" si="19"/>
        <v>1</v>
      </c>
      <c r="C189" s="8" t="s">
        <v>150</v>
      </c>
      <c r="D189" s="9" t="s">
        <v>341</v>
      </c>
      <c r="E189" s="8" t="s">
        <v>23</v>
      </c>
      <c r="F189" s="10"/>
      <c r="G189" s="11">
        <v>1</v>
      </c>
      <c r="H189" s="12"/>
      <c r="I189" s="12">
        <f t="shared" si="23"/>
        <v>0</v>
      </c>
      <c r="J189" s="12">
        <f t="shared" si="21"/>
        <v>0</v>
      </c>
      <c r="K189" s="12">
        <f t="shared" si="22"/>
        <v>0</v>
      </c>
    </row>
    <row r="190" spans="1:11" x14ac:dyDescent="0.25">
      <c r="A190" s="7">
        <f>SUM($B$2:B190)</f>
        <v>184</v>
      </c>
      <c r="B190" s="7">
        <f t="shared" si="19"/>
        <v>1</v>
      </c>
      <c r="C190" s="8" t="s">
        <v>342</v>
      </c>
      <c r="D190" s="9" t="s">
        <v>343</v>
      </c>
      <c r="E190" s="8" t="s">
        <v>191</v>
      </c>
      <c r="F190" s="10"/>
      <c r="G190" s="11">
        <v>10</v>
      </c>
      <c r="H190" s="12"/>
      <c r="I190" s="12">
        <f t="shared" si="23"/>
        <v>0</v>
      </c>
      <c r="J190" s="12">
        <f t="shared" si="21"/>
        <v>0</v>
      </c>
      <c r="K190" s="12">
        <f t="shared" si="22"/>
        <v>0</v>
      </c>
    </row>
    <row r="191" spans="1:11" x14ac:dyDescent="0.25">
      <c r="A191" s="7">
        <f>SUM($B$2:B191)</f>
        <v>185</v>
      </c>
      <c r="B191" s="7">
        <f t="shared" si="19"/>
        <v>1</v>
      </c>
      <c r="C191" s="8" t="s">
        <v>342</v>
      </c>
      <c r="D191" s="9" t="s">
        <v>344</v>
      </c>
      <c r="E191" s="8" t="s">
        <v>319</v>
      </c>
      <c r="F191" s="10"/>
      <c r="G191" s="11">
        <v>2</v>
      </c>
      <c r="H191" s="12"/>
      <c r="I191" s="12">
        <f t="shared" si="23"/>
        <v>0</v>
      </c>
      <c r="J191" s="12">
        <f t="shared" si="21"/>
        <v>0</v>
      </c>
      <c r="K191" s="12">
        <f t="shared" si="22"/>
        <v>0</v>
      </c>
    </row>
    <row r="192" spans="1:11" x14ac:dyDescent="0.25">
      <c r="A192" s="7">
        <f>SUM($B$2:B192)</f>
        <v>186</v>
      </c>
      <c r="B192" s="7">
        <f t="shared" si="19"/>
        <v>1</v>
      </c>
      <c r="C192" s="8" t="s">
        <v>342</v>
      </c>
      <c r="D192" s="9" t="s">
        <v>345</v>
      </c>
      <c r="E192" s="8" t="s">
        <v>319</v>
      </c>
      <c r="F192" s="10"/>
      <c r="G192" s="11">
        <v>6</v>
      </c>
      <c r="H192" s="12"/>
      <c r="I192" s="12">
        <f t="shared" si="23"/>
        <v>0</v>
      </c>
      <c r="J192" s="12">
        <f t="shared" si="21"/>
        <v>0</v>
      </c>
      <c r="K192" s="12">
        <f t="shared" si="22"/>
        <v>0</v>
      </c>
    </row>
    <row r="193" spans="1:11" ht="24" x14ac:dyDescent="0.25">
      <c r="A193" s="7">
        <f>SUM($B$2:B193)</f>
        <v>187</v>
      </c>
      <c r="B193" s="7">
        <f t="shared" si="19"/>
        <v>1</v>
      </c>
      <c r="C193" s="8" t="s">
        <v>346</v>
      </c>
      <c r="D193" s="9" t="s">
        <v>347</v>
      </c>
      <c r="E193" s="8" t="s">
        <v>24</v>
      </c>
      <c r="F193" s="10"/>
      <c r="G193" s="11">
        <v>2</v>
      </c>
      <c r="H193" s="12"/>
      <c r="I193" s="12">
        <f t="shared" si="23"/>
        <v>0</v>
      </c>
      <c r="J193" s="12">
        <f t="shared" si="21"/>
        <v>0</v>
      </c>
      <c r="K193" s="12">
        <f t="shared" si="22"/>
        <v>0</v>
      </c>
    </row>
    <row r="194" spans="1:11" x14ac:dyDescent="0.25">
      <c r="A194" s="7">
        <f>SUM($B$2:B194)</f>
        <v>188</v>
      </c>
      <c r="B194" s="7">
        <f t="shared" si="19"/>
        <v>1</v>
      </c>
      <c r="C194" s="8" t="s">
        <v>348</v>
      </c>
      <c r="D194" s="9" t="s">
        <v>349</v>
      </c>
      <c r="E194" s="8" t="s">
        <v>350</v>
      </c>
      <c r="F194" s="10"/>
      <c r="G194" s="11">
        <v>8</v>
      </c>
      <c r="H194" s="12"/>
      <c r="I194" s="12">
        <f t="shared" si="23"/>
        <v>0</v>
      </c>
      <c r="J194" s="12">
        <f t="shared" si="21"/>
        <v>0</v>
      </c>
      <c r="K194" s="12">
        <f t="shared" si="22"/>
        <v>0</v>
      </c>
    </row>
    <row r="195" spans="1:11" x14ac:dyDescent="0.25">
      <c r="A195" s="7">
        <f>SUM($B$2:B195)</f>
        <v>189</v>
      </c>
      <c r="B195" s="7">
        <f t="shared" si="19"/>
        <v>1</v>
      </c>
      <c r="C195" s="8" t="s">
        <v>351</v>
      </c>
      <c r="D195" s="9" t="s">
        <v>352</v>
      </c>
      <c r="E195" s="8" t="s">
        <v>12</v>
      </c>
      <c r="F195" s="10"/>
      <c r="G195" s="11">
        <v>15</v>
      </c>
      <c r="H195" s="12"/>
      <c r="I195" s="12">
        <f t="shared" si="23"/>
        <v>0</v>
      </c>
      <c r="J195" s="12">
        <f t="shared" si="21"/>
        <v>0</v>
      </c>
      <c r="K195" s="12">
        <f t="shared" si="22"/>
        <v>0</v>
      </c>
    </row>
    <row r="196" spans="1:11" x14ac:dyDescent="0.25">
      <c r="A196" s="7">
        <f>SUM($B$2:B196)</f>
        <v>190</v>
      </c>
      <c r="B196" s="7">
        <f t="shared" si="19"/>
        <v>1</v>
      </c>
      <c r="C196" s="8" t="s">
        <v>150</v>
      </c>
      <c r="D196" s="9" t="s">
        <v>353</v>
      </c>
      <c r="E196" s="8" t="s">
        <v>41</v>
      </c>
      <c r="F196" s="10"/>
      <c r="G196" s="11">
        <v>1</v>
      </c>
      <c r="H196" s="12"/>
      <c r="I196" s="12">
        <f t="shared" si="23"/>
        <v>0</v>
      </c>
      <c r="J196" s="12">
        <f t="shared" si="21"/>
        <v>0</v>
      </c>
      <c r="K196" s="12">
        <f t="shared" si="22"/>
        <v>0</v>
      </c>
    </row>
    <row r="197" spans="1:11" x14ac:dyDescent="0.25">
      <c r="A197" s="7">
        <f>SUM($B$2:B197)</f>
        <v>191</v>
      </c>
      <c r="B197" s="7">
        <f t="shared" si="19"/>
        <v>1</v>
      </c>
      <c r="C197" s="8" t="s">
        <v>354</v>
      </c>
      <c r="D197" s="9" t="s">
        <v>355</v>
      </c>
      <c r="E197" s="8" t="s">
        <v>21</v>
      </c>
      <c r="F197" s="10"/>
      <c r="G197" s="11">
        <v>4</v>
      </c>
      <c r="H197" s="12"/>
      <c r="I197" s="12">
        <f t="shared" si="23"/>
        <v>0</v>
      </c>
      <c r="J197" s="12">
        <f t="shared" si="21"/>
        <v>0</v>
      </c>
      <c r="K197" s="12">
        <f t="shared" si="22"/>
        <v>0</v>
      </c>
    </row>
    <row r="198" spans="1:11" x14ac:dyDescent="0.25">
      <c r="A198" s="7">
        <f>SUM($B$2:B198)</f>
        <v>192</v>
      </c>
      <c r="B198" s="7">
        <f t="shared" si="19"/>
        <v>1</v>
      </c>
      <c r="C198" s="8" t="s">
        <v>356</v>
      </c>
      <c r="D198" s="9" t="s">
        <v>357</v>
      </c>
      <c r="E198" s="8" t="s">
        <v>15</v>
      </c>
      <c r="F198" s="10"/>
      <c r="G198" s="11">
        <v>3</v>
      </c>
      <c r="H198" s="12"/>
      <c r="I198" s="12">
        <f t="shared" si="23"/>
        <v>0</v>
      </c>
      <c r="J198" s="12">
        <f t="shared" si="21"/>
        <v>0</v>
      </c>
      <c r="K198" s="12">
        <f t="shared" si="22"/>
        <v>0</v>
      </c>
    </row>
    <row r="199" spans="1:11" ht="24" x14ac:dyDescent="0.25">
      <c r="A199" s="7">
        <f>SUM($B$2:B199)</f>
        <v>193</v>
      </c>
      <c r="B199" s="7">
        <f t="shared" ref="B199:B230" si="24">SUBTOTAL(3,D199)</f>
        <v>1</v>
      </c>
      <c r="C199" s="8" t="s">
        <v>137</v>
      </c>
      <c r="D199" s="9" t="s">
        <v>358</v>
      </c>
      <c r="E199" s="8" t="s">
        <v>172</v>
      </c>
      <c r="F199" s="10"/>
      <c r="G199" s="11">
        <v>1</v>
      </c>
      <c r="H199" s="12"/>
      <c r="I199" s="12">
        <f t="shared" si="23"/>
        <v>0</v>
      </c>
      <c r="J199" s="12">
        <f t="shared" si="21"/>
        <v>0</v>
      </c>
      <c r="K199" s="12">
        <f t="shared" si="22"/>
        <v>0</v>
      </c>
    </row>
    <row r="200" spans="1:11" x14ac:dyDescent="0.25">
      <c r="A200" s="7">
        <f>SUM($B$2:B200)</f>
        <v>194</v>
      </c>
      <c r="B200" s="7">
        <f t="shared" si="24"/>
        <v>1</v>
      </c>
      <c r="C200" s="8" t="s">
        <v>221</v>
      </c>
      <c r="D200" s="9" t="s">
        <v>359</v>
      </c>
      <c r="E200" s="8" t="s">
        <v>15</v>
      </c>
      <c r="F200" s="10"/>
      <c r="G200" s="11">
        <v>1</v>
      </c>
      <c r="H200" s="12"/>
      <c r="I200" s="12">
        <f t="shared" ref="I200:I214" si="25">(F200*H200)+H200</f>
        <v>0</v>
      </c>
      <c r="J200" s="12">
        <f t="shared" ref="J200:J214" si="26">G200*H200</f>
        <v>0</v>
      </c>
      <c r="K200" s="12">
        <f t="shared" ref="K200:K214" si="27">G200*I200</f>
        <v>0</v>
      </c>
    </row>
    <row r="201" spans="1:11" ht="24" x14ac:dyDescent="0.25">
      <c r="A201" s="7">
        <f>SUM($B$2:B201)</f>
        <v>195</v>
      </c>
      <c r="B201" s="7">
        <f t="shared" si="24"/>
        <v>1</v>
      </c>
      <c r="C201" s="8" t="s">
        <v>206</v>
      </c>
      <c r="D201" s="9" t="s">
        <v>360</v>
      </c>
      <c r="E201" s="8" t="s">
        <v>361</v>
      </c>
      <c r="F201" s="10"/>
      <c r="G201" s="11">
        <v>170</v>
      </c>
      <c r="H201" s="12"/>
      <c r="I201" s="12">
        <f t="shared" si="25"/>
        <v>0</v>
      </c>
      <c r="J201" s="12">
        <f t="shared" si="26"/>
        <v>0</v>
      </c>
      <c r="K201" s="12">
        <f t="shared" si="27"/>
        <v>0</v>
      </c>
    </row>
    <row r="202" spans="1:11" x14ac:dyDescent="0.25">
      <c r="A202" s="7">
        <f>SUM($B$2:B202)</f>
        <v>196</v>
      </c>
      <c r="B202" s="7">
        <f t="shared" si="24"/>
        <v>1</v>
      </c>
      <c r="C202" s="8" t="s">
        <v>206</v>
      </c>
      <c r="D202" s="9" t="s">
        <v>362</v>
      </c>
      <c r="E202" s="8" t="s">
        <v>12</v>
      </c>
      <c r="F202" s="10"/>
      <c r="G202" s="11">
        <v>2</v>
      </c>
      <c r="H202" s="12"/>
      <c r="I202" s="12">
        <f t="shared" si="25"/>
        <v>0</v>
      </c>
      <c r="J202" s="12">
        <f t="shared" si="26"/>
        <v>0</v>
      </c>
      <c r="K202" s="12">
        <f t="shared" si="27"/>
        <v>0</v>
      </c>
    </row>
    <row r="203" spans="1:11" ht="24" x14ac:dyDescent="0.25">
      <c r="A203" s="7">
        <f>SUM($B$2:B203)</f>
        <v>197</v>
      </c>
      <c r="B203" s="7">
        <f t="shared" si="24"/>
        <v>1</v>
      </c>
      <c r="C203" s="8" t="s">
        <v>206</v>
      </c>
      <c r="D203" s="9" t="s">
        <v>363</v>
      </c>
      <c r="E203" s="8" t="s">
        <v>323</v>
      </c>
      <c r="F203" s="10"/>
      <c r="G203" s="11">
        <v>15</v>
      </c>
      <c r="H203" s="12"/>
      <c r="I203" s="12">
        <f t="shared" si="25"/>
        <v>0</v>
      </c>
      <c r="J203" s="12">
        <f t="shared" si="26"/>
        <v>0</v>
      </c>
      <c r="K203" s="12">
        <f t="shared" si="27"/>
        <v>0</v>
      </c>
    </row>
    <row r="204" spans="1:11" ht="24" x14ac:dyDescent="0.25">
      <c r="A204" s="7">
        <f>SUM($B$2:B204)</f>
        <v>198</v>
      </c>
      <c r="B204" s="7">
        <f t="shared" si="24"/>
        <v>1</v>
      </c>
      <c r="C204" s="8" t="s">
        <v>206</v>
      </c>
      <c r="D204" s="9" t="s">
        <v>364</v>
      </c>
      <c r="E204" s="8" t="s">
        <v>365</v>
      </c>
      <c r="F204" s="10"/>
      <c r="G204" s="11">
        <v>50</v>
      </c>
      <c r="H204" s="12"/>
      <c r="I204" s="12">
        <f t="shared" si="25"/>
        <v>0</v>
      </c>
      <c r="J204" s="12">
        <f t="shared" si="26"/>
        <v>0</v>
      </c>
      <c r="K204" s="12">
        <f t="shared" si="27"/>
        <v>0</v>
      </c>
    </row>
    <row r="205" spans="1:11" x14ac:dyDescent="0.25">
      <c r="A205" s="7">
        <f>SUM($B$2:B205)</f>
        <v>199</v>
      </c>
      <c r="B205" s="7">
        <f t="shared" si="24"/>
        <v>1</v>
      </c>
      <c r="C205" s="8" t="s">
        <v>206</v>
      </c>
      <c r="D205" s="9" t="s">
        <v>366</v>
      </c>
      <c r="E205" s="8" t="s">
        <v>76</v>
      </c>
      <c r="F205" s="10"/>
      <c r="G205" s="11">
        <v>5</v>
      </c>
      <c r="H205" s="12"/>
      <c r="I205" s="12">
        <f t="shared" si="25"/>
        <v>0</v>
      </c>
      <c r="J205" s="12">
        <f t="shared" si="26"/>
        <v>0</v>
      </c>
      <c r="K205" s="12">
        <f t="shared" si="27"/>
        <v>0</v>
      </c>
    </row>
    <row r="206" spans="1:11" x14ac:dyDescent="0.25">
      <c r="A206" s="7">
        <f>SUM($B$2:B206)</f>
        <v>200</v>
      </c>
      <c r="B206" s="7">
        <f t="shared" si="24"/>
        <v>1</v>
      </c>
      <c r="C206" s="8" t="s">
        <v>206</v>
      </c>
      <c r="D206" s="9" t="s">
        <v>367</v>
      </c>
      <c r="E206" s="8" t="s">
        <v>172</v>
      </c>
      <c r="F206" s="10"/>
      <c r="G206" s="11">
        <v>5</v>
      </c>
      <c r="H206" s="12"/>
      <c r="I206" s="12">
        <f t="shared" si="25"/>
        <v>0</v>
      </c>
      <c r="J206" s="12">
        <f t="shared" si="26"/>
        <v>0</v>
      </c>
      <c r="K206" s="12">
        <f t="shared" si="27"/>
        <v>0</v>
      </c>
    </row>
    <row r="207" spans="1:11" x14ac:dyDescent="0.25">
      <c r="A207" s="7">
        <f>SUM($B$2:B207)</f>
        <v>201</v>
      </c>
      <c r="B207" s="7">
        <f t="shared" si="24"/>
        <v>1</v>
      </c>
      <c r="C207" s="8" t="s">
        <v>17</v>
      </c>
      <c r="D207" s="9" t="s">
        <v>368</v>
      </c>
      <c r="E207" s="8" t="s">
        <v>73</v>
      </c>
      <c r="F207" s="10"/>
      <c r="G207" s="11">
        <v>1</v>
      </c>
      <c r="H207" s="12"/>
      <c r="I207" s="12">
        <f t="shared" si="25"/>
        <v>0</v>
      </c>
      <c r="J207" s="12">
        <f t="shared" si="26"/>
        <v>0</v>
      </c>
      <c r="K207" s="12">
        <f t="shared" si="27"/>
        <v>0</v>
      </c>
    </row>
    <row r="208" spans="1:11" x14ac:dyDescent="0.25">
      <c r="A208" s="7">
        <f>SUM($B$2:B208)</f>
        <v>202</v>
      </c>
      <c r="B208" s="7">
        <f t="shared" si="24"/>
        <v>1</v>
      </c>
      <c r="C208" s="8" t="s">
        <v>204</v>
      </c>
      <c r="D208" s="9" t="s">
        <v>369</v>
      </c>
      <c r="E208" s="8" t="s">
        <v>198</v>
      </c>
      <c r="F208" s="10"/>
      <c r="G208" s="11">
        <v>15</v>
      </c>
      <c r="H208" s="12"/>
      <c r="I208" s="12">
        <f t="shared" si="25"/>
        <v>0</v>
      </c>
      <c r="J208" s="12">
        <f t="shared" si="26"/>
        <v>0</v>
      </c>
      <c r="K208" s="12">
        <f t="shared" si="27"/>
        <v>0</v>
      </c>
    </row>
    <row r="209" spans="1:11" x14ac:dyDescent="0.25">
      <c r="A209" s="7">
        <f>SUM($B$2:B209)</f>
        <v>203</v>
      </c>
      <c r="B209" s="7">
        <f t="shared" si="24"/>
        <v>1</v>
      </c>
      <c r="C209" s="8" t="s">
        <v>204</v>
      </c>
      <c r="D209" s="9" t="s">
        <v>370</v>
      </c>
      <c r="E209" s="8" t="s">
        <v>167</v>
      </c>
      <c r="F209" s="10"/>
      <c r="G209" s="11">
        <v>1</v>
      </c>
      <c r="H209" s="12"/>
      <c r="I209" s="12">
        <f t="shared" si="25"/>
        <v>0</v>
      </c>
      <c r="J209" s="12">
        <f t="shared" si="26"/>
        <v>0</v>
      </c>
      <c r="K209" s="12">
        <f t="shared" si="27"/>
        <v>0</v>
      </c>
    </row>
    <row r="210" spans="1:11" x14ac:dyDescent="0.25">
      <c r="A210" s="7">
        <f>SUM($B$2:B210)</f>
        <v>204</v>
      </c>
      <c r="B210" s="7">
        <f t="shared" si="24"/>
        <v>1</v>
      </c>
      <c r="C210" s="8" t="s">
        <v>165</v>
      </c>
      <c r="D210" s="9" t="s">
        <v>371</v>
      </c>
      <c r="E210" s="8" t="s">
        <v>167</v>
      </c>
      <c r="F210" s="10"/>
      <c r="G210" s="11">
        <v>6</v>
      </c>
      <c r="H210" s="12"/>
      <c r="I210" s="12">
        <f t="shared" si="25"/>
        <v>0</v>
      </c>
      <c r="J210" s="12">
        <f t="shared" si="26"/>
        <v>0</v>
      </c>
      <c r="K210" s="12">
        <f t="shared" si="27"/>
        <v>0</v>
      </c>
    </row>
    <row r="211" spans="1:11" x14ac:dyDescent="0.25">
      <c r="A211" s="7">
        <f>SUM($B$2:B211)</f>
        <v>205</v>
      </c>
      <c r="B211" s="7">
        <f t="shared" si="24"/>
        <v>1</v>
      </c>
      <c r="C211" s="8" t="s">
        <v>156</v>
      </c>
      <c r="D211" s="9" t="s">
        <v>372</v>
      </c>
      <c r="E211" s="8" t="s">
        <v>172</v>
      </c>
      <c r="F211" s="20"/>
      <c r="G211" s="11">
        <v>40</v>
      </c>
      <c r="H211" s="21"/>
      <c r="I211" s="21">
        <f t="shared" si="25"/>
        <v>0</v>
      </c>
      <c r="J211" s="21">
        <f t="shared" si="26"/>
        <v>0</v>
      </c>
      <c r="K211" s="21">
        <f t="shared" si="27"/>
        <v>0</v>
      </c>
    </row>
    <row r="212" spans="1:11" ht="24" x14ac:dyDescent="0.25">
      <c r="A212" s="7">
        <f>SUM($B$2:B212)</f>
        <v>206</v>
      </c>
      <c r="B212" s="7">
        <f t="shared" si="24"/>
        <v>1</v>
      </c>
      <c r="C212" s="8" t="s">
        <v>137</v>
      </c>
      <c r="D212" s="9" t="s">
        <v>373</v>
      </c>
      <c r="E212" s="8" t="s">
        <v>179</v>
      </c>
      <c r="F212" s="10"/>
      <c r="G212" s="11">
        <v>1</v>
      </c>
      <c r="H212" s="12"/>
      <c r="I212" s="12">
        <f t="shared" si="25"/>
        <v>0</v>
      </c>
      <c r="J212" s="12">
        <f t="shared" si="26"/>
        <v>0</v>
      </c>
      <c r="K212" s="12">
        <f t="shared" si="27"/>
        <v>0</v>
      </c>
    </row>
    <row r="213" spans="1:11" x14ac:dyDescent="0.25">
      <c r="A213" s="7">
        <f>SUM($B$2:B213)</f>
        <v>207</v>
      </c>
      <c r="B213" s="7">
        <f t="shared" si="24"/>
        <v>1</v>
      </c>
      <c r="C213" s="8" t="s">
        <v>206</v>
      </c>
      <c r="D213" s="9" t="s">
        <v>374</v>
      </c>
      <c r="E213" s="8" t="s">
        <v>73</v>
      </c>
      <c r="F213" s="10"/>
      <c r="G213" s="11">
        <v>30</v>
      </c>
      <c r="H213" s="12"/>
      <c r="I213" s="12">
        <f t="shared" si="25"/>
        <v>0</v>
      </c>
      <c r="J213" s="12">
        <f t="shared" si="26"/>
        <v>0</v>
      </c>
      <c r="K213" s="12">
        <f t="shared" si="27"/>
        <v>0</v>
      </c>
    </row>
    <row r="214" spans="1:11" x14ac:dyDescent="0.25">
      <c r="A214" s="7">
        <f>SUM($B$2:B214)</f>
        <v>208</v>
      </c>
      <c r="B214" s="7">
        <f t="shared" si="24"/>
        <v>1</v>
      </c>
      <c r="C214" s="8" t="s">
        <v>137</v>
      </c>
      <c r="D214" s="9" t="s">
        <v>375</v>
      </c>
      <c r="E214" s="8" t="s">
        <v>124</v>
      </c>
      <c r="F214" s="10"/>
      <c r="G214" s="11">
        <v>18</v>
      </c>
      <c r="H214" s="12"/>
      <c r="I214" s="12">
        <f t="shared" si="25"/>
        <v>0</v>
      </c>
      <c r="J214" s="12">
        <f t="shared" si="26"/>
        <v>0</v>
      </c>
      <c r="K214" s="12">
        <f t="shared" si="27"/>
        <v>0</v>
      </c>
    </row>
    <row r="215" spans="1:11" x14ac:dyDescent="0.25">
      <c r="A215" s="5" t="s">
        <v>376</v>
      </c>
      <c r="B215" s="17"/>
      <c r="C215" s="18" t="s">
        <v>377</v>
      </c>
      <c r="D215" s="26" t="s">
        <v>378</v>
      </c>
      <c r="E215" s="27"/>
      <c r="F215" s="27"/>
      <c r="G215" s="27"/>
      <c r="H215" s="27"/>
      <c r="I215" s="27"/>
      <c r="J215" s="27"/>
      <c r="K215" s="28"/>
    </row>
    <row r="216" spans="1:11" ht="48" x14ac:dyDescent="0.25">
      <c r="A216" s="7">
        <f>SUM($B$2:B216)</f>
        <v>209</v>
      </c>
      <c r="B216" s="7">
        <f t="shared" si="24"/>
        <v>1</v>
      </c>
      <c r="C216" s="8" t="s">
        <v>379</v>
      </c>
      <c r="D216" s="22" t="s">
        <v>380</v>
      </c>
      <c r="E216" s="8" t="s">
        <v>381</v>
      </c>
      <c r="F216" s="10"/>
      <c r="G216" s="11">
        <v>25</v>
      </c>
      <c r="H216" s="12"/>
      <c r="I216" s="12">
        <f t="shared" ref="I216:I230" si="28">(F216*H216)+H216</f>
        <v>0</v>
      </c>
      <c r="J216" s="12">
        <f t="shared" ref="J216:J230" si="29">G216*H216</f>
        <v>0</v>
      </c>
      <c r="K216" s="12">
        <f t="shared" ref="K216:K230" si="30">G216*I216</f>
        <v>0</v>
      </c>
    </row>
    <row r="217" spans="1:11" ht="24" x14ac:dyDescent="0.25">
      <c r="A217" s="7">
        <f>SUM($B$2:B217)</f>
        <v>210</v>
      </c>
      <c r="B217" s="7">
        <f t="shared" si="24"/>
        <v>1</v>
      </c>
      <c r="C217" s="8" t="s">
        <v>379</v>
      </c>
      <c r="D217" s="9" t="s">
        <v>382</v>
      </c>
      <c r="E217" s="8" t="s">
        <v>383</v>
      </c>
      <c r="F217" s="10"/>
      <c r="G217" s="11">
        <v>15</v>
      </c>
      <c r="H217" s="12"/>
      <c r="I217" s="12">
        <f t="shared" si="28"/>
        <v>0</v>
      </c>
      <c r="J217" s="12">
        <f t="shared" si="29"/>
        <v>0</v>
      </c>
      <c r="K217" s="12">
        <f t="shared" si="30"/>
        <v>0</v>
      </c>
    </row>
    <row r="218" spans="1:11" ht="24" x14ac:dyDescent="0.25">
      <c r="A218" s="7">
        <f>SUM($B$2:B218)</f>
        <v>211</v>
      </c>
      <c r="B218" s="7">
        <f t="shared" si="24"/>
        <v>1</v>
      </c>
      <c r="C218" s="8" t="s">
        <v>384</v>
      </c>
      <c r="D218" s="9" t="s">
        <v>385</v>
      </c>
      <c r="E218" s="8" t="s">
        <v>80</v>
      </c>
      <c r="F218" s="10"/>
      <c r="G218" s="11">
        <v>80</v>
      </c>
      <c r="H218" s="12"/>
      <c r="I218" s="12">
        <f t="shared" si="28"/>
        <v>0</v>
      </c>
      <c r="J218" s="12">
        <f t="shared" si="29"/>
        <v>0</v>
      </c>
      <c r="K218" s="12">
        <f t="shared" si="30"/>
        <v>0</v>
      </c>
    </row>
    <row r="219" spans="1:11" ht="24" x14ac:dyDescent="0.25">
      <c r="A219" s="7">
        <f>SUM($B$2:B219)</f>
        <v>212</v>
      </c>
      <c r="B219" s="7">
        <f t="shared" si="24"/>
        <v>1</v>
      </c>
      <c r="C219" s="8" t="s">
        <v>386</v>
      </c>
      <c r="D219" s="9" t="s">
        <v>387</v>
      </c>
      <c r="E219" s="8" t="s">
        <v>388</v>
      </c>
      <c r="F219" s="10"/>
      <c r="G219" s="11">
        <v>100</v>
      </c>
      <c r="H219" s="12"/>
      <c r="I219" s="12">
        <f t="shared" si="28"/>
        <v>0</v>
      </c>
      <c r="J219" s="12">
        <f t="shared" si="29"/>
        <v>0</v>
      </c>
      <c r="K219" s="12">
        <f t="shared" si="30"/>
        <v>0</v>
      </c>
    </row>
    <row r="220" spans="1:11" x14ac:dyDescent="0.25">
      <c r="A220" s="7">
        <f>SUM($B$2:B220)</f>
        <v>213</v>
      </c>
      <c r="B220" s="7">
        <f t="shared" si="24"/>
        <v>1</v>
      </c>
      <c r="C220" s="8" t="s">
        <v>389</v>
      </c>
      <c r="D220" s="9" t="s">
        <v>390</v>
      </c>
      <c r="E220" s="8" t="s">
        <v>94</v>
      </c>
      <c r="F220" s="10"/>
      <c r="G220" s="11">
        <v>150</v>
      </c>
      <c r="H220" s="12"/>
      <c r="I220" s="12">
        <f t="shared" si="28"/>
        <v>0</v>
      </c>
      <c r="J220" s="12">
        <f t="shared" si="29"/>
        <v>0</v>
      </c>
      <c r="K220" s="12">
        <f t="shared" si="30"/>
        <v>0</v>
      </c>
    </row>
    <row r="221" spans="1:11" x14ac:dyDescent="0.25">
      <c r="A221" s="7">
        <f>SUM($B$2:B221)</f>
        <v>214</v>
      </c>
      <c r="B221" s="7">
        <f t="shared" si="24"/>
        <v>1</v>
      </c>
      <c r="C221" s="8" t="s">
        <v>389</v>
      </c>
      <c r="D221" s="9" t="s">
        <v>391</v>
      </c>
      <c r="E221" s="8" t="s">
        <v>392</v>
      </c>
      <c r="F221" s="10"/>
      <c r="G221" s="11">
        <v>8</v>
      </c>
      <c r="H221" s="12"/>
      <c r="I221" s="12">
        <f t="shared" si="28"/>
        <v>0</v>
      </c>
      <c r="J221" s="12">
        <f t="shared" si="29"/>
        <v>0</v>
      </c>
      <c r="K221" s="12">
        <f t="shared" si="30"/>
        <v>0</v>
      </c>
    </row>
    <row r="222" spans="1:11" x14ac:dyDescent="0.25">
      <c r="A222" s="7">
        <f>SUM($B$2:B222)</f>
        <v>215</v>
      </c>
      <c r="B222" s="7">
        <f t="shared" si="24"/>
        <v>1</v>
      </c>
      <c r="C222" s="8" t="s">
        <v>393</v>
      </c>
      <c r="D222" s="9" t="s">
        <v>394</v>
      </c>
      <c r="E222" s="8" t="s">
        <v>52</v>
      </c>
      <c r="F222" s="10"/>
      <c r="G222" s="11">
        <v>8</v>
      </c>
      <c r="H222" s="12"/>
      <c r="I222" s="12">
        <f t="shared" si="28"/>
        <v>0</v>
      </c>
      <c r="J222" s="12">
        <f t="shared" si="29"/>
        <v>0</v>
      </c>
      <c r="K222" s="12">
        <f t="shared" si="30"/>
        <v>0</v>
      </c>
    </row>
    <row r="223" spans="1:11" x14ac:dyDescent="0.25">
      <c r="A223" s="7">
        <f>SUM($B$2:B223)</f>
        <v>216</v>
      </c>
      <c r="B223" s="7">
        <f t="shared" si="24"/>
        <v>1</v>
      </c>
      <c r="C223" s="8" t="s">
        <v>389</v>
      </c>
      <c r="D223" s="9" t="s">
        <v>395</v>
      </c>
      <c r="E223" s="8" t="s">
        <v>392</v>
      </c>
      <c r="F223" s="10"/>
      <c r="G223" s="11">
        <v>45</v>
      </c>
      <c r="H223" s="12"/>
      <c r="I223" s="12">
        <f t="shared" si="28"/>
        <v>0</v>
      </c>
      <c r="J223" s="12">
        <f t="shared" si="29"/>
        <v>0</v>
      </c>
      <c r="K223" s="12">
        <f t="shared" si="30"/>
        <v>0</v>
      </c>
    </row>
    <row r="224" spans="1:11" ht="36" x14ac:dyDescent="0.25">
      <c r="A224" s="7">
        <f>SUM($B$2:B224)</f>
        <v>217</v>
      </c>
      <c r="B224" s="7">
        <f t="shared" si="24"/>
        <v>1</v>
      </c>
      <c r="C224" s="8" t="s">
        <v>386</v>
      </c>
      <c r="D224" s="9" t="s">
        <v>396</v>
      </c>
      <c r="E224" s="8" t="s">
        <v>397</v>
      </c>
      <c r="F224" s="10"/>
      <c r="G224" s="11">
        <v>20</v>
      </c>
      <c r="H224" s="12"/>
      <c r="I224" s="12">
        <f t="shared" si="28"/>
        <v>0</v>
      </c>
      <c r="J224" s="12">
        <f t="shared" si="29"/>
        <v>0</v>
      </c>
      <c r="K224" s="12">
        <f t="shared" si="30"/>
        <v>0</v>
      </c>
    </row>
    <row r="225" spans="1:11" x14ac:dyDescent="0.25">
      <c r="A225" s="7">
        <f>SUM($B$2:B225)</f>
        <v>218</v>
      </c>
      <c r="B225" s="7">
        <f t="shared" si="24"/>
        <v>1</v>
      </c>
      <c r="C225" s="8" t="s">
        <v>389</v>
      </c>
      <c r="D225" s="9" t="s">
        <v>398</v>
      </c>
      <c r="E225" s="8" t="s">
        <v>94</v>
      </c>
      <c r="F225" s="10"/>
      <c r="G225" s="11">
        <v>20</v>
      </c>
      <c r="H225" s="12"/>
      <c r="I225" s="12">
        <f t="shared" si="28"/>
        <v>0</v>
      </c>
      <c r="J225" s="12">
        <f t="shared" si="29"/>
        <v>0</v>
      </c>
      <c r="K225" s="12">
        <f t="shared" si="30"/>
        <v>0</v>
      </c>
    </row>
    <row r="226" spans="1:11" x14ac:dyDescent="0.25">
      <c r="A226" s="7">
        <f>SUM($B$2:B226)</f>
        <v>219</v>
      </c>
      <c r="B226" s="7">
        <f t="shared" si="24"/>
        <v>1</v>
      </c>
      <c r="C226" s="8" t="s">
        <v>389</v>
      </c>
      <c r="D226" s="9" t="s">
        <v>399</v>
      </c>
      <c r="E226" s="8" t="s">
        <v>400</v>
      </c>
      <c r="F226" s="10"/>
      <c r="G226" s="11">
        <v>40</v>
      </c>
      <c r="H226" s="12"/>
      <c r="I226" s="12">
        <f t="shared" si="28"/>
        <v>0</v>
      </c>
      <c r="J226" s="12">
        <f t="shared" si="29"/>
        <v>0</v>
      </c>
      <c r="K226" s="12">
        <f t="shared" si="30"/>
        <v>0</v>
      </c>
    </row>
    <row r="227" spans="1:11" x14ac:dyDescent="0.25">
      <c r="A227" s="7">
        <f>SUM($B$2:B227)</f>
        <v>220</v>
      </c>
      <c r="B227" s="7">
        <f t="shared" si="24"/>
        <v>1</v>
      </c>
      <c r="C227" s="8" t="s">
        <v>401</v>
      </c>
      <c r="D227" s="9" t="s">
        <v>402</v>
      </c>
      <c r="E227" s="8" t="s">
        <v>403</v>
      </c>
      <c r="F227" s="10"/>
      <c r="G227" s="11">
        <v>40</v>
      </c>
      <c r="H227" s="12"/>
      <c r="I227" s="12">
        <f t="shared" si="28"/>
        <v>0</v>
      </c>
      <c r="J227" s="12">
        <f t="shared" si="29"/>
        <v>0</v>
      </c>
      <c r="K227" s="12">
        <f t="shared" si="30"/>
        <v>0</v>
      </c>
    </row>
    <row r="228" spans="1:11" x14ac:dyDescent="0.25">
      <c r="A228" s="7">
        <f>SUM($B$2:B228)</f>
        <v>221</v>
      </c>
      <c r="B228" s="7">
        <f t="shared" si="24"/>
        <v>1</v>
      </c>
      <c r="C228" s="8" t="s">
        <v>404</v>
      </c>
      <c r="D228" s="9" t="s">
        <v>405</v>
      </c>
      <c r="E228" s="8" t="s">
        <v>124</v>
      </c>
      <c r="F228" s="10"/>
      <c r="G228" s="11">
        <v>130</v>
      </c>
      <c r="H228" s="12"/>
      <c r="I228" s="12">
        <f t="shared" si="28"/>
        <v>0</v>
      </c>
      <c r="J228" s="12">
        <f t="shared" si="29"/>
        <v>0</v>
      </c>
      <c r="K228" s="12">
        <f t="shared" si="30"/>
        <v>0</v>
      </c>
    </row>
    <row r="229" spans="1:11" x14ac:dyDescent="0.25">
      <c r="A229" s="7">
        <f>SUM($B$2:B229)</f>
        <v>222</v>
      </c>
      <c r="B229" s="7">
        <f t="shared" si="24"/>
        <v>1</v>
      </c>
      <c r="C229" s="8" t="s">
        <v>404</v>
      </c>
      <c r="D229" s="9" t="s">
        <v>405</v>
      </c>
      <c r="E229" s="8" t="s">
        <v>383</v>
      </c>
      <c r="F229" s="10"/>
      <c r="G229" s="11">
        <v>450</v>
      </c>
      <c r="H229" s="12"/>
      <c r="I229" s="12">
        <f t="shared" si="28"/>
        <v>0</v>
      </c>
      <c r="J229" s="12">
        <f t="shared" si="29"/>
        <v>0</v>
      </c>
      <c r="K229" s="12">
        <f t="shared" si="30"/>
        <v>0</v>
      </c>
    </row>
    <row r="230" spans="1:11" x14ac:dyDescent="0.25">
      <c r="A230" s="7">
        <f>SUM($B$2:B230)</f>
        <v>223</v>
      </c>
      <c r="B230" s="7">
        <f t="shared" si="24"/>
        <v>1</v>
      </c>
      <c r="C230" s="8" t="s">
        <v>404</v>
      </c>
      <c r="D230" s="9" t="s">
        <v>405</v>
      </c>
      <c r="E230" s="8" t="s">
        <v>406</v>
      </c>
      <c r="F230" s="10"/>
      <c r="G230" s="11">
        <v>40</v>
      </c>
      <c r="H230" s="12"/>
      <c r="I230" s="12">
        <f t="shared" si="28"/>
        <v>0</v>
      </c>
      <c r="J230" s="12">
        <f t="shared" si="29"/>
        <v>0</v>
      </c>
      <c r="K230" s="12">
        <f t="shared" si="30"/>
        <v>0</v>
      </c>
    </row>
    <row r="231" spans="1:11" x14ac:dyDescent="0.25">
      <c r="A231" s="5" t="s">
        <v>407</v>
      </c>
      <c r="B231" s="17"/>
      <c r="C231" s="18" t="s">
        <v>408</v>
      </c>
      <c r="D231" s="26" t="s">
        <v>409</v>
      </c>
      <c r="E231" s="27"/>
      <c r="F231" s="27"/>
      <c r="G231" s="27"/>
      <c r="H231" s="27"/>
      <c r="I231" s="27"/>
      <c r="J231" s="27"/>
      <c r="K231" s="28"/>
    </row>
    <row r="232" spans="1:11" x14ac:dyDescent="0.25">
      <c r="A232" s="7">
        <f>SUM($B$2:B232)</f>
        <v>224</v>
      </c>
      <c r="B232" s="7">
        <f t="shared" ref="B232:B295" si="31">SUBTOTAL(3,D232)</f>
        <v>1</v>
      </c>
      <c r="C232" s="8" t="s">
        <v>410</v>
      </c>
      <c r="D232" s="9" t="s">
        <v>411</v>
      </c>
      <c r="E232" s="8" t="s">
        <v>12</v>
      </c>
      <c r="F232" s="10"/>
      <c r="G232" s="11">
        <v>40</v>
      </c>
      <c r="H232" s="12"/>
      <c r="I232" s="12">
        <f t="shared" ref="I232:I263" si="32">(F232*H232)+H232</f>
        <v>0</v>
      </c>
      <c r="J232" s="12">
        <f t="shared" ref="J232:J284" si="33">G232*H232</f>
        <v>0</v>
      </c>
      <c r="K232" s="12">
        <f t="shared" ref="K232:K284" si="34">G232*I232</f>
        <v>0</v>
      </c>
    </row>
    <row r="233" spans="1:11" x14ac:dyDescent="0.25">
      <c r="A233" s="7">
        <f>SUM($B$2:B233)</f>
        <v>225</v>
      </c>
      <c r="B233" s="7">
        <f t="shared" si="31"/>
        <v>1</v>
      </c>
      <c r="C233" s="8" t="s">
        <v>412</v>
      </c>
      <c r="D233" s="9" t="s">
        <v>413</v>
      </c>
      <c r="E233" s="8" t="s">
        <v>12</v>
      </c>
      <c r="F233" s="10"/>
      <c r="G233" s="11">
        <v>2</v>
      </c>
      <c r="H233" s="12"/>
      <c r="I233" s="12">
        <f t="shared" si="32"/>
        <v>0</v>
      </c>
      <c r="J233" s="12">
        <f t="shared" si="33"/>
        <v>0</v>
      </c>
      <c r="K233" s="12">
        <f t="shared" si="34"/>
        <v>0</v>
      </c>
    </row>
    <row r="234" spans="1:11" x14ac:dyDescent="0.25">
      <c r="A234" s="7">
        <f>SUM($B$2:B234)</f>
        <v>226</v>
      </c>
      <c r="B234" s="7">
        <f t="shared" si="31"/>
        <v>1</v>
      </c>
      <c r="C234" s="8" t="s">
        <v>410</v>
      </c>
      <c r="D234" s="9" t="s">
        <v>414</v>
      </c>
      <c r="E234" s="8" t="s">
        <v>12</v>
      </c>
      <c r="F234" s="10"/>
      <c r="G234" s="11">
        <v>50</v>
      </c>
      <c r="H234" s="12"/>
      <c r="I234" s="12">
        <f t="shared" si="32"/>
        <v>0</v>
      </c>
      <c r="J234" s="12">
        <f t="shared" si="33"/>
        <v>0</v>
      </c>
      <c r="K234" s="12">
        <f t="shared" si="34"/>
        <v>0</v>
      </c>
    </row>
    <row r="235" spans="1:11" x14ac:dyDescent="0.25">
      <c r="A235" s="7">
        <f>SUM($B$2:B235)</f>
        <v>227</v>
      </c>
      <c r="B235" s="7">
        <f t="shared" si="31"/>
        <v>1</v>
      </c>
      <c r="C235" s="8" t="s">
        <v>415</v>
      </c>
      <c r="D235" s="9" t="s">
        <v>416</v>
      </c>
      <c r="E235" s="8" t="s">
        <v>12</v>
      </c>
      <c r="F235" s="10"/>
      <c r="G235" s="11">
        <v>5</v>
      </c>
      <c r="H235" s="12"/>
      <c r="I235" s="12">
        <f t="shared" si="32"/>
        <v>0</v>
      </c>
      <c r="J235" s="12">
        <f t="shared" si="33"/>
        <v>0</v>
      </c>
      <c r="K235" s="12">
        <f t="shared" si="34"/>
        <v>0</v>
      </c>
    </row>
    <row r="236" spans="1:11" x14ac:dyDescent="0.25">
      <c r="A236" s="7">
        <f>SUM($B$2:B236)</f>
        <v>228</v>
      </c>
      <c r="B236" s="7">
        <f t="shared" si="31"/>
        <v>1</v>
      </c>
      <c r="C236" s="8" t="s">
        <v>408</v>
      </c>
      <c r="D236" s="9" t="s">
        <v>417</v>
      </c>
      <c r="E236" s="8" t="s">
        <v>12</v>
      </c>
      <c r="F236" s="10"/>
      <c r="G236" s="11">
        <v>30</v>
      </c>
      <c r="H236" s="12"/>
      <c r="I236" s="12">
        <f t="shared" si="32"/>
        <v>0</v>
      </c>
      <c r="J236" s="12">
        <f t="shared" si="33"/>
        <v>0</v>
      </c>
      <c r="K236" s="12">
        <f t="shared" si="34"/>
        <v>0</v>
      </c>
    </row>
    <row r="237" spans="1:11" x14ac:dyDescent="0.25">
      <c r="A237" s="7">
        <f>SUM($B$2:B237)</f>
        <v>229</v>
      </c>
      <c r="B237" s="7">
        <f t="shared" si="31"/>
        <v>1</v>
      </c>
      <c r="C237" s="8" t="s">
        <v>418</v>
      </c>
      <c r="D237" s="9" t="s">
        <v>419</v>
      </c>
      <c r="E237" s="8" t="s">
        <v>12</v>
      </c>
      <c r="F237" s="10"/>
      <c r="G237" s="11">
        <v>25</v>
      </c>
      <c r="H237" s="12"/>
      <c r="I237" s="12">
        <f t="shared" si="32"/>
        <v>0</v>
      </c>
      <c r="J237" s="12">
        <f t="shared" si="33"/>
        <v>0</v>
      </c>
      <c r="K237" s="12">
        <f t="shared" si="34"/>
        <v>0</v>
      </c>
    </row>
    <row r="238" spans="1:11" x14ac:dyDescent="0.25">
      <c r="A238" s="7">
        <f>SUM($B$2:B238)</f>
        <v>230</v>
      </c>
      <c r="B238" s="7">
        <f t="shared" si="31"/>
        <v>1</v>
      </c>
      <c r="C238" s="8" t="s">
        <v>420</v>
      </c>
      <c r="D238" s="9" t="s">
        <v>421</v>
      </c>
      <c r="E238" s="8" t="s">
        <v>12</v>
      </c>
      <c r="F238" s="10"/>
      <c r="G238" s="11">
        <v>70</v>
      </c>
      <c r="H238" s="12"/>
      <c r="I238" s="12">
        <f t="shared" si="32"/>
        <v>0</v>
      </c>
      <c r="J238" s="12">
        <f t="shared" si="33"/>
        <v>0</v>
      </c>
      <c r="K238" s="12">
        <f t="shared" si="34"/>
        <v>0</v>
      </c>
    </row>
    <row r="239" spans="1:11" ht="24" x14ac:dyDescent="0.25">
      <c r="A239" s="7">
        <f>SUM($B$2:B239)</f>
        <v>231</v>
      </c>
      <c r="B239" s="7">
        <f t="shared" si="31"/>
        <v>1</v>
      </c>
      <c r="C239" s="8" t="s">
        <v>420</v>
      </c>
      <c r="D239" s="9" t="s">
        <v>422</v>
      </c>
      <c r="E239" s="8" t="s">
        <v>12</v>
      </c>
      <c r="F239" s="10"/>
      <c r="G239" s="11">
        <v>1</v>
      </c>
      <c r="H239" s="12"/>
      <c r="I239" s="12">
        <f t="shared" si="32"/>
        <v>0</v>
      </c>
      <c r="J239" s="12">
        <f t="shared" si="33"/>
        <v>0</v>
      </c>
      <c r="K239" s="12">
        <f t="shared" si="34"/>
        <v>0</v>
      </c>
    </row>
    <row r="240" spans="1:11" x14ac:dyDescent="0.25">
      <c r="A240" s="7">
        <f>SUM($B$2:B240)</f>
        <v>232</v>
      </c>
      <c r="B240" s="7">
        <f t="shared" si="31"/>
        <v>1</v>
      </c>
      <c r="C240" s="8" t="s">
        <v>410</v>
      </c>
      <c r="D240" s="9" t="s">
        <v>423</v>
      </c>
      <c r="E240" s="8" t="s">
        <v>12</v>
      </c>
      <c r="F240" s="10"/>
      <c r="G240" s="11">
        <v>30</v>
      </c>
      <c r="H240" s="12"/>
      <c r="I240" s="12">
        <f t="shared" si="32"/>
        <v>0</v>
      </c>
      <c r="J240" s="12">
        <f t="shared" si="33"/>
        <v>0</v>
      </c>
      <c r="K240" s="12">
        <f t="shared" si="34"/>
        <v>0</v>
      </c>
    </row>
    <row r="241" spans="1:11" x14ac:dyDescent="0.25">
      <c r="A241" s="7">
        <f>SUM($B$2:B241)</f>
        <v>233</v>
      </c>
      <c r="B241" s="7">
        <f t="shared" si="31"/>
        <v>1</v>
      </c>
      <c r="C241" s="8" t="s">
        <v>424</v>
      </c>
      <c r="D241" s="9" t="s">
        <v>425</v>
      </c>
      <c r="E241" s="8" t="s">
        <v>12</v>
      </c>
      <c r="F241" s="10"/>
      <c r="G241" s="11">
        <v>1</v>
      </c>
      <c r="H241" s="12"/>
      <c r="I241" s="12">
        <f t="shared" si="32"/>
        <v>0</v>
      </c>
      <c r="J241" s="12">
        <f t="shared" si="33"/>
        <v>0</v>
      </c>
      <c r="K241" s="12">
        <f t="shared" si="34"/>
        <v>0</v>
      </c>
    </row>
    <row r="242" spans="1:11" x14ac:dyDescent="0.25">
      <c r="A242" s="7">
        <f>SUM($B$2:B242)</f>
        <v>234</v>
      </c>
      <c r="B242" s="7">
        <f t="shared" si="31"/>
        <v>1</v>
      </c>
      <c r="C242" s="8" t="s">
        <v>408</v>
      </c>
      <c r="D242" s="9" t="s">
        <v>426</v>
      </c>
      <c r="E242" s="8" t="s">
        <v>12</v>
      </c>
      <c r="F242" s="10"/>
      <c r="G242" s="11">
        <v>50</v>
      </c>
      <c r="H242" s="12"/>
      <c r="I242" s="12">
        <f t="shared" si="32"/>
        <v>0</v>
      </c>
      <c r="J242" s="12">
        <f t="shared" si="33"/>
        <v>0</v>
      </c>
      <c r="K242" s="12">
        <f t="shared" si="34"/>
        <v>0</v>
      </c>
    </row>
    <row r="243" spans="1:11" x14ac:dyDescent="0.25">
      <c r="A243" s="7">
        <f>SUM($B$2:B243)</f>
        <v>235</v>
      </c>
      <c r="B243" s="7">
        <f t="shared" si="31"/>
        <v>1</v>
      </c>
      <c r="C243" s="8" t="s">
        <v>418</v>
      </c>
      <c r="D243" s="9" t="s">
        <v>427</v>
      </c>
      <c r="E243" s="8" t="s">
        <v>12</v>
      </c>
      <c r="F243" s="10"/>
      <c r="G243" s="11">
        <v>6</v>
      </c>
      <c r="H243" s="12"/>
      <c r="I243" s="12">
        <f t="shared" si="32"/>
        <v>0</v>
      </c>
      <c r="J243" s="12">
        <f t="shared" si="33"/>
        <v>0</v>
      </c>
      <c r="K243" s="12">
        <f t="shared" si="34"/>
        <v>0</v>
      </c>
    </row>
    <row r="244" spans="1:11" x14ac:dyDescent="0.25">
      <c r="A244" s="7">
        <f>SUM($B$2:B244)</f>
        <v>236</v>
      </c>
      <c r="B244" s="7">
        <f t="shared" si="31"/>
        <v>1</v>
      </c>
      <c r="C244" s="8" t="s">
        <v>428</v>
      </c>
      <c r="D244" s="9" t="s">
        <v>429</v>
      </c>
      <c r="E244" s="8" t="s">
        <v>12</v>
      </c>
      <c r="F244" s="10"/>
      <c r="G244" s="11">
        <v>30</v>
      </c>
      <c r="H244" s="12"/>
      <c r="I244" s="12">
        <f t="shared" si="32"/>
        <v>0</v>
      </c>
      <c r="J244" s="12">
        <f t="shared" si="33"/>
        <v>0</v>
      </c>
      <c r="K244" s="12">
        <f t="shared" si="34"/>
        <v>0</v>
      </c>
    </row>
    <row r="245" spans="1:11" x14ac:dyDescent="0.25">
      <c r="A245" s="7">
        <f>SUM($B$2:B245)</f>
        <v>237</v>
      </c>
      <c r="B245" s="7">
        <f t="shared" si="31"/>
        <v>1</v>
      </c>
      <c r="C245" s="8" t="s">
        <v>418</v>
      </c>
      <c r="D245" s="9" t="s">
        <v>430</v>
      </c>
      <c r="E245" s="8" t="s">
        <v>12</v>
      </c>
      <c r="F245" s="10"/>
      <c r="G245" s="11">
        <v>1</v>
      </c>
      <c r="H245" s="12"/>
      <c r="I245" s="12">
        <f t="shared" si="32"/>
        <v>0</v>
      </c>
      <c r="J245" s="12">
        <f t="shared" si="33"/>
        <v>0</v>
      </c>
      <c r="K245" s="12">
        <f t="shared" si="34"/>
        <v>0</v>
      </c>
    </row>
    <row r="246" spans="1:11" x14ac:dyDescent="0.25">
      <c r="A246" s="7">
        <f>SUM($B$2:B246)</f>
        <v>238</v>
      </c>
      <c r="B246" s="7">
        <f t="shared" si="31"/>
        <v>1</v>
      </c>
      <c r="C246" s="8" t="s">
        <v>410</v>
      </c>
      <c r="D246" s="9" t="s">
        <v>431</v>
      </c>
      <c r="E246" s="8" t="s">
        <v>12</v>
      </c>
      <c r="F246" s="10"/>
      <c r="G246" s="11">
        <v>25</v>
      </c>
      <c r="H246" s="12"/>
      <c r="I246" s="12">
        <f t="shared" si="32"/>
        <v>0</v>
      </c>
      <c r="J246" s="12">
        <f t="shared" si="33"/>
        <v>0</v>
      </c>
      <c r="K246" s="12">
        <f t="shared" si="34"/>
        <v>0</v>
      </c>
    </row>
    <row r="247" spans="1:11" x14ac:dyDescent="0.25">
      <c r="A247" s="7">
        <f>SUM($B$2:B247)</f>
        <v>239</v>
      </c>
      <c r="B247" s="7">
        <f t="shared" si="31"/>
        <v>1</v>
      </c>
      <c r="C247" s="8" t="s">
        <v>420</v>
      </c>
      <c r="D247" s="9" t="s">
        <v>432</v>
      </c>
      <c r="E247" s="8" t="s">
        <v>12</v>
      </c>
      <c r="F247" s="10"/>
      <c r="G247" s="11">
        <v>1</v>
      </c>
      <c r="H247" s="12"/>
      <c r="I247" s="12">
        <f t="shared" si="32"/>
        <v>0</v>
      </c>
      <c r="J247" s="12">
        <f t="shared" si="33"/>
        <v>0</v>
      </c>
      <c r="K247" s="12">
        <f t="shared" si="34"/>
        <v>0</v>
      </c>
    </row>
    <row r="248" spans="1:11" x14ac:dyDescent="0.25">
      <c r="A248" s="7">
        <f>SUM($B$2:B248)</f>
        <v>240</v>
      </c>
      <c r="B248" s="7">
        <f t="shared" si="31"/>
        <v>1</v>
      </c>
      <c r="C248" s="8" t="s">
        <v>418</v>
      </c>
      <c r="D248" s="9" t="s">
        <v>433</v>
      </c>
      <c r="E248" s="8" t="s">
        <v>12</v>
      </c>
      <c r="F248" s="10"/>
      <c r="G248" s="11">
        <v>2</v>
      </c>
      <c r="H248" s="12"/>
      <c r="I248" s="12">
        <f t="shared" si="32"/>
        <v>0</v>
      </c>
      <c r="J248" s="12">
        <f t="shared" si="33"/>
        <v>0</v>
      </c>
      <c r="K248" s="12">
        <f t="shared" si="34"/>
        <v>0</v>
      </c>
    </row>
    <row r="249" spans="1:11" x14ac:dyDescent="0.25">
      <c r="A249" s="7">
        <f>SUM($B$2:B249)</f>
        <v>241</v>
      </c>
      <c r="B249" s="7">
        <f t="shared" si="31"/>
        <v>1</v>
      </c>
      <c r="C249" s="8" t="s">
        <v>434</v>
      </c>
      <c r="D249" s="9" t="s">
        <v>435</v>
      </c>
      <c r="E249" s="8" t="s">
        <v>12</v>
      </c>
      <c r="F249" s="10"/>
      <c r="G249" s="11">
        <v>5</v>
      </c>
      <c r="H249" s="12"/>
      <c r="I249" s="12">
        <f t="shared" si="32"/>
        <v>0</v>
      </c>
      <c r="J249" s="12">
        <f t="shared" si="33"/>
        <v>0</v>
      </c>
      <c r="K249" s="12">
        <f t="shared" si="34"/>
        <v>0</v>
      </c>
    </row>
    <row r="250" spans="1:11" x14ac:dyDescent="0.25">
      <c r="A250" s="7">
        <f>SUM($B$2:B250)</f>
        <v>242</v>
      </c>
      <c r="B250" s="7">
        <f t="shared" si="31"/>
        <v>1</v>
      </c>
      <c r="C250" s="8" t="s">
        <v>420</v>
      </c>
      <c r="D250" s="9" t="s">
        <v>436</v>
      </c>
      <c r="E250" s="8" t="s">
        <v>12</v>
      </c>
      <c r="F250" s="10"/>
      <c r="G250" s="11">
        <v>2</v>
      </c>
      <c r="H250" s="12"/>
      <c r="I250" s="12">
        <f t="shared" si="32"/>
        <v>0</v>
      </c>
      <c r="J250" s="12">
        <f t="shared" si="33"/>
        <v>0</v>
      </c>
      <c r="K250" s="12">
        <f t="shared" si="34"/>
        <v>0</v>
      </c>
    </row>
    <row r="251" spans="1:11" x14ac:dyDescent="0.25">
      <c r="A251" s="7">
        <f>SUM($B$2:B251)</f>
        <v>243</v>
      </c>
      <c r="B251" s="7">
        <f t="shared" si="31"/>
        <v>1</v>
      </c>
      <c r="C251" s="8" t="s">
        <v>437</v>
      </c>
      <c r="D251" s="9" t="s">
        <v>438</v>
      </c>
      <c r="E251" s="8" t="s">
        <v>12</v>
      </c>
      <c r="F251" s="10"/>
      <c r="G251" s="11">
        <v>1</v>
      </c>
      <c r="H251" s="12"/>
      <c r="I251" s="12">
        <f t="shared" si="32"/>
        <v>0</v>
      </c>
      <c r="J251" s="12">
        <f t="shared" si="33"/>
        <v>0</v>
      </c>
      <c r="K251" s="12">
        <f t="shared" si="34"/>
        <v>0</v>
      </c>
    </row>
    <row r="252" spans="1:11" x14ac:dyDescent="0.25">
      <c r="A252" s="7">
        <f>SUM($B$2:B252)</f>
        <v>244</v>
      </c>
      <c r="B252" s="7">
        <f t="shared" si="31"/>
        <v>1</v>
      </c>
      <c r="C252" s="8" t="s">
        <v>415</v>
      </c>
      <c r="D252" s="9" t="s">
        <v>439</v>
      </c>
      <c r="E252" s="8" t="s">
        <v>12</v>
      </c>
      <c r="F252" s="10"/>
      <c r="G252" s="11">
        <v>10</v>
      </c>
      <c r="H252" s="12"/>
      <c r="I252" s="12">
        <f t="shared" si="32"/>
        <v>0</v>
      </c>
      <c r="J252" s="12">
        <f t="shared" si="33"/>
        <v>0</v>
      </c>
      <c r="K252" s="12">
        <f t="shared" si="34"/>
        <v>0</v>
      </c>
    </row>
    <row r="253" spans="1:11" x14ac:dyDescent="0.25">
      <c r="A253" s="7">
        <f>SUM($B$2:B253)</f>
        <v>245</v>
      </c>
      <c r="B253" s="7">
        <f t="shared" si="31"/>
        <v>1</v>
      </c>
      <c r="C253" s="8" t="s">
        <v>437</v>
      </c>
      <c r="D253" s="9" t="s">
        <v>440</v>
      </c>
      <c r="E253" s="8" t="s">
        <v>12</v>
      </c>
      <c r="F253" s="10"/>
      <c r="G253" s="11">
        <v>28</v>
      </c>
      <c r="H253" s="12"/>
      <c r="I253" s="12">
        <f t="shared" si="32"/>
        <v>0</v>
      </c>
      <c r="J253" s="12">
        <f t="shared" si="33"/>
        <v>0</v>
      </c>
      <c r="K253" s="12">
        <f t="shared" si="34"/>
        <v>0</v>
      </c>
    </row>
    <row r="254" spans="1:11" x14ac:dyDescent="0.25">
      <c r="A254" s="7">
        <f>SUM($B$2:B254)</f>
        <v>246</v>
      </c>
      <c r="B254" s="7">
        <f t="shared" si="31"/>
        <v>1</v>
      </c>
      <c r="C254" s="8" t="s">
        <v>437</v>
      </c>
      <c r="D254" s="9" t="s">
        <v>441</v>
      </c>
      <c r="E254" s="8" t="s">
        <v>12</v>
      </c>
      <c r="F254" s="10"/>
      <c r="G254" s="11">
        <v>2</v>
      </c>
      <c r="H254" s="12"/>
      <c r="I254" s="12">
        <f t="shared" si="32"/>
        <v>0</v>
      </c>
      <c r="J254" s="12">
        <f t="shared" si="33"/>
        <v>0</v>
      </c>
      <c r="K254" s="12">
        <f t="shared" si="34"/>
        <v>0</v>
      </c>
    </row>
    <row r="255" spans="1:11" x14ac:dyDescent="0.25">
      <c r="A255" s="7">
        <f>SUM($B$2:B255)</f>
        <v>247</v>
      </c>
      <c r="B255" s="7">
        <f t="shared" si="31"/>
        <v>1</v>
      </c>
      <c r="C255" s="8" t="s">
        <v>437</v>
      </c>
      <c r="D255" s="9" t="s">
        <v>442</v>
      </c>
      <c r="E255" s="23" t="s">
        <v>23</v>
      </c>
      <c r="F255" s="24"/>
      <c r="G255" s="11">
        <v>20</v>
      </c>
      <c r="H255" s="12"/>
      <c r="I255" s="12">
        <f t="shared" si="32"/>
        <v>0</v>
      </c>
      <c r="J255" s="12">
        <f t="shared" si="33"/>
        <v>0</v>
      </c>
      <c r="K255" s="12">
        <f t="shared" si="34"/>
        <v>0</v>
      </c>
    </row>
    <row r="256" spans="1:11" x14ac:dyDescent="0.25">
      <c r="A256" s="7">
        <f>SUM($B$2:B256)</f>
        <v>248</v>
      </c>
      <c r="B256" s="7">
        <f t="shared" si="31"/>
        <v>1</v>
      </c>
      <c r="C256" s="8" t="s">
        <v>437</v>
      </c>
      <c r="D256" s="9" t="s">
        <v>443</v>
      </c>
      <c r="E256" s="8" t="s">
        <v>12</v>
      </c>
      <c r="F256" s="10"/>
      <c r="G256" s="11">
        <v>1</v>
      </c>
      <c r="H256" s="12"/>
      <c r="I256" s="12">
        <f t="shared" si="32"/>
        <v>0</v>
      </c>
      <c r="J256" s="12">
        <f t="shared" si="33"/>
        <v>0</v>
      </c>
      <c r="K256" s="12">
        <f t="shared" si="34"/>
        <v>0</v>
      </c>
    </row>
    <row r="257" spans="1:11" x14ac:dyDescent="0.25">
      <c r="A257" s="7">
        <f>SUM($B$2:B257)</f>
        <v>249</v>
      </c>
      <c r="B257" s="7">
        <f t="shared" si="31"/>
        <v>1</v>
      </c>
      <c r="C257" s="8" t="s">
        <v>444</v>
      </c>
      <c r="D257" s="9" t="s">
        <v>445</v>
      </c>
      <c r="E257" s="8" t="s">
        <v>12</v>
      </c>
      <c r="F257" s="10"/>
      <c r="G257" s="11">
        <v>3</v>
      </c>
      <c r="H257" s="12"/>
      <c r="I257" s="12">
        <f t="shared" si="32"/>
        <v>0</v>
      </c>
      <c r="J257" s="12">
        <f t="shared" si="33"/>
        <v>0</v>
      </c>
      <c r="K257" s="12">
        <f t="shared" si="34"/>
        <v>0</v>
      </c>
    </row>
    <row r="258" spans="1:11" x14ac:dyDescent="0.25">
      <c r="A258" s="7">
        <f>SUM($B$2:B258)</f>
        <v>250</v>
      </c>
      <c r="B258" s="7">
        <f t="shared" si="31"/>
        <v>1</v>
      </c>
      <c r="C258" s="8" t="s">
        <v>437</v>
      </c>
      <c r="D258" s="9" t="s">
        <v>446</v>
      </c>
      <c r="E258" s="8" t="s">
        <v>12</v>
      </c>
      <c r="F258" s="10"/>
      <c r="G258" s="11">
        <v>1</v>
      </c>
      <c r="H258" s="12"/>
      <c r="I258" s="12">
        <f t="shared" si="32"/>
        <v>0</v>
      </c>
      <c r="J258" s="12">
        <f t="shared" si="33"/>
        <v>0</v>
      </c>
      <c r="K258" s="12">
        <f t="shared" si="34"/>
        <v>0</v>
      </c>
    </row>
    <row r="259" spans="1:11" x14ac:dyDescent="0.25">
      <c r="A259" s="7">
        <f>SUM($B$2:B259)</f>
        <v>251</v>
      </c>
      <c r="B259" s="7">
        <f t="shared" si="31"/>
        <v>1</v>
      </c>
      <c r="C259" s="8" t="s">
        <v>437</v>
      </c>
      <c r="D259" s="9" t="s">
        <v>447</v>
      </c>
      <c r="E259" s="8" t="s">
        <v>12</v>
      </c>
      <c r="F259" s="10"/>
      <c r="G259" s="11">
        <v>2</v>
      </c>
      <c r="H259" s="12"/>
      <c r="I259" s="12">
        <f t="shared" si="32"/>
        <v>0</v>
      </c>
      <c r="J259" s="12">
        <f t="shared" si="33"/>
        <v>0</v>
      </c>
      <c r="K259" s="12">
        <f t="shared" si="34"/>
        <v>0</v>
      </c>
    </row>
    <row r="260" spans="1:11" x14ac:dyDescent="0.25">
      <c r="A260" s="7">
        <f>SUM($B$2:B260)</f>
        <v>252</v>
      </c>
      <c r="B260" s="7">
        <f t="shared" si="31"/>
        <v>1</v>
      </c>
      <c r="C260" s="8" t="s">
        <v>437</v>
      </c>
      <c r="D260" s="9" t="s">
        <v>448</v>
      </c>
      <c r="E260" s="8" t="s">
        <v>12</v>
      </c>
      <c r="F260" s="10"/>
      <c r="G260" s="11">
        <v>20</v>
      </c>
      <c r="H260" s="12"/>
      <c r="I260" s="12">
        <f t="shared" si="32"/>
        <v>0</v>
      </c>
      <c r="J260" s="12">
        <f t="shared" si="33"/>
        <v>0</v>
      </c>
      <c r="K260" s="12">
        <f t="shared" si="34"/>
        <v>0</v>
      </c>
    </row>
    <row r="261" spans="1:11" x14ac:dyDescent="0.25">
      <c r="A261" s="7">
        <f>SUM($B$2:B261)</f>
        <v>253</v>
      </c>
      <c r="B261" s="7">
        <f t="shared" si="31"/>
        <v>1</v>
      </c>
      <c r="C261" s="8" t="s">
        <v>437</v>
      </c>
      <c r="D261" s="9" t="s">
        <v>449</v>
      </c>
      <c r="E261" s="8" t="s">
        <v>12</v>
      </c>
      <c r="F261" s="10"/>
      <c r="G261" s="11">
        <v>2</v>
      </c>
      <c r="H261" s="12"/>
      <c r="I261" s="12">
        <f t="shared" si="32"/>
        <v>0</v>
      </c>
      <c r="J261" s="12">
        <f t="shared" si="33"/>
        <v>0</v>
      </c>
      <c r="K261" s="12">
        <f t="shared" si="34"/>
        <v>0</v>
      </c>
    </row>
    <row r="262" spans="1:11" x14ac:dyDescent="0.25">
      <c r="A262" s="7">
        <f>SUM($B$2:B262)</f>
        <v>254</v>
      </c>
      <c r="B262" s="7">
        <f t="shared" si="31"/>
        <v>1</v>
      </c>
      <c r="C262" s="8" t="s">
        <v>437</v>
      </c>
      <c r="D262" s="9" t="s">
        <v>450</v>
      </c>
      <c r="E262" s="8" t="s">
        <v>12</v>
      </c>
      <c r="F262" s="10"/>
      <c r="G262" s="11">
        <v>28</v>
      </c>
      <c r="H262" s="12"/>
      <c r="I262" s="12">
        <f t="shared" si="32"/>
        <v>0</v>
      </c>
      <c r="J262" s="12">
        <f t="shared" si="33"/>
        <v>0</v>
      </c>
      <c r="K262" s="12">
        <f t="shared" si="34"/>
        <v>0</v>
      </c>
    </row>
    <row r="263" spans="1:11" x14ac:dyDescent="0.25">
      <c r="A263" s="7">
        <f>SUM($B$2:B263)</f>
        <v>255</v>
      </c>
      <c r="B263" s="7">
        <f t="shared" si="31"/>
        <v>1</v>
      </c>
      <c r="C263" s="8" t="s">
        <v>437</v>
      </c>
      <c r="D263" s="9" t="s">
        <v>451</v>
      </c>
      <c r="E263" s="8" t="s">
        <v>12</v>
      </c>
      <c r="F263" s="10"/>
      <c r="G263" s="11">
        <v>4</v>
      </c>
      <c r="H263" s="12"/>
      <c r="I263" s="12">
        <f t="shared" si="32"/>
        <v>0</v>
      </c>
      <c r="J263" s="12">
        <f t="shared" si="33"/>
        <v>0</v>
      </c>
      <c r="K263" s="12">
        <f t="shared" si="34"/>
        <v>0</v>
      </c>
    </row>
    <row r="264" spans="1:11" x14ac:dyDescent="0.25">
      <c r="A264" s="7">
        <f>SUM($B$2:B264)</f>
        <v>256</v>
      </c>
      <c r="B264" s="7">
        <f t="shared" si="31"/>
        <v>1</v>
      </c>
      <c r="C264" s="8" t="s">
        <v>437</v>
      </c>
      <c r="D264" s="9" t="s">
        <v>452</v>
      </c>
      <c r="E264" s="8" t="s">
        <v>12</v>
      </c>
      <c r="F264" s="10"/>
      <c r="G264" s="11">
        <v>3</v>
      </c>
      <c r="H264" s="12"/>
      <c r="I264" s="12">
        <f t="shared" ref="I264:I284" si="35">(F264*H264)+H264</f>
        <v>0</v>
      </c>
      <c r="J264" s="12">
        <f t="shared" si="33"/>
        <v>0</v>
      </c>
      <c r="K264" s="12">
        <f t="shared" si="34"/>
        <v>0</v>
      </c>
    </row>
    <row r="265" spans="1:11" x14ac:dyDescent="0.25">
      <c r="A265" s="7">
        <f>SUM($B$2:B265)</f>
        <v>257</v>
      </c>
      <c r="B265" s="7">
        <f t="shared" si="31"/>
        <v>1</v>
      </c>
      <c r="C265" s="8" t="s">
        <v>437</v>
      </c>
      <c r="D265" s="9" t="s">
        <v>453</v>
      </c>
      <c r="E265" s="8" t="s">
        <v>12</v>
      </c>
      <c r="F265" s="10"/>
      <c r="G265" s="11">
        <v>4</v>
      </c>
      <c r="H265" s="12"/>
      <c r="I265" s="12">
        <f t="shared" si="35"/>
        <v>0</v>
      </c>
      <c r="J265" s="12">
        <f t="shared" si="33"/>
        <v>0</v>
      </c>
      <c r="K265" s="12">
        <f t="shared" si="34"/>
        <v>0</v>
      </c>
    </row>
    <row r="266" spans="1:11" x14ac:dyDescent="0.25">
      <c r="A266" s="7">
        <f>SUM($B$2:B266)</f>
        <v>258</v>
      </c>
      <c r="B266" s="7">
        <f t="shared" si="31"/>
        <v>1</v>
      </c>
      <c r="C266" s="8" t="s">
        <v>454</v>
      </c>
      <c r="D266" s="9" t="s">
        <v>455</v>
      </c>
      <c r="E266" s="8" t="s">
        <v>12</v>
      </c>
      <c r="F266" s="10"/>
      <c r="G266" s="11">
        <v>5</v>
      </c>
      <c r="H266" s="12"/>
      <c r="I266" s="12">
        <f t="shared" si="35"/>
        <v>0</v>
      </c>
      <c r="J266" s="12">
        <f t="shared" si="33"/>
        <v>0</v>
      </c>
      <c r="K266" s="12">
        <f t="shared" si="34"/>
        <v>0</v>
      </c>
    </row>
    <row r="267" spans="1:11" x14ac:dyDescent="0.25">
      <c r="A267" s="7">
        <f>SUM($B$2:B267)</f>
        <v>259</v>
      </c>
      <c r="B267" s="7">
        <f t="shared" si="31"/>
        <v>1</v>
      </c>
      <c r="C267" s="8" t="s">
        <v>437</v>
      </c>
      <c r="D267" s="9" t="s">
        <v>456</v>
      </c>
      <c r="E267" s="8" t="s">
        <v>12</v>
      </c>
      <c r="F267" s="10"/>
      <c r="G267" s="11">
        <v>3</v>
      </c>
      <c r="H267" s="12"/>
      <c r="I267" s="12">
        <f t="shared" si="35"/>
        <v>0</v>
      </c>
      <c r="J267" s="12">
        <f t="shared" si="33"/>
        <v>0</v>
      </c>
      <c r="K267" s="12">
        <f t="shared" si="34"/>
        <v>0</v>
      </c>
    </row>
    <row r="268" spans="1:11" x14ac:dyDescent="0.25">
      <c r="A268" s="7">
        <f>SUM($B$2:B268)</f>
        <v>260</v>
      </c>
      <c r="B268" s="7">
        <f t="shared" si="31"/>
        <v>1</v>
      </c>
      <c r="C268" s="8" t="s">
        <v>437</v>
      </c>
      <c r="D268" s="9" t="s">
        <v>457</v>
      </c>
      <c r="E268" s="8" t="s">
        <v>12</v>
      </c>
      <c r="F268" s="10"/>
      <c r="G268" s="11">
        <v>7</v>
      </c>
      <c r="H268" s="12"/>
      <c r="I268" s="12">
        <f t="shared" si="35"/>
        <v>0</v>
      </c>
      <c r="J268" s="12">
        <f t="shared" si="33"/>
        <v>0</v>
      </c>
      <c r="K268" s="12">
        <f t="shared" si="34"/>
        <v>0</v>
      </c>
    </row>
    <row r="269" spans="1:11" x14ac:dyDescent="0.25">
      <c r="A269" s="7">
        <f>SUM($B$2:B269)</f>
        <v>261</v>
      </c>
      <c r="B269" s="7">
        <f t="shared" si="31"/>
        <v>1</v>
      </c>
      <c r="C269" s="8" t="s">
        <v>437</v>
      </c>
      <c r="D269" s="9" t="s">
        <v>458</v>
      </c>
      <c r="E269" s="8" t="s">
        <v>12</v>
      </c>
      <c r="F269" s="10"/>
      <c r="G269" s="11">
        <v>15</v>
      </c>
      <c r="H269" s="12"/>
      <c r="I269" s="12">
        <f t="shared" si="35"/>
        <v>0</v>
      </c>
      <c r="J269" s="12">
        <f t="shared" si="33"/>
        <v>0</v>
      </c>
      <c r="K269" s="12">
        <f t="shared" si="34"/>
        <v>0</v>
      </c>
    </row>
    <row r="270" spans="1:11" x14ac:dyDescent="0.25">
      <c r="A270" s="7">
        <f>SUM($B$2:B270)</f>
        <v>262</v>
      </c>
      <c r="B270" s="7">
        <f t="shared" si="31"/>
        <v>1</v>
      </c>
      <c r="C270" s="8" t="s">
        <v>444</v>
      </c>
      <c r="D270" s="9" t="s">
        <v>459</v>
      </c>
      <c r="E270" s="8" t="s">
        <v>12</v>
      </c>
      <c r="F270" s="10"/>
      <c r="G270" s="11">
        <v>40</v>
      </c>
      <c r="H270" s="12"/>
      <c r="I270" s="12">
        <f t="shared" si="35"/>
        <v>0</v>
      </c>
      <c r="J270" s="12">
        <f t="shared" si="33"/>
        <v>0</v>
      </c>
      <c r="K270" s="12">
        <f t="shared" si="34"/>
        <v>0</v>
      </c>
    </row>
    <row r="271" spans="1:11" x14ac:dyDescent="0.25">
      <c r="A271" s="7">
        <f>SUM($B$2:B271)</f>
        <v>263</v>
      </c>
      <c r="B271" s="7">
        <f t="shared" si="31"/>
        <v>1</v>
      </c>
      <c r="C271" s="8" t="s">
        <v>444</v>
      </c>
      <c r="D271" s="9" t="s">
        <v>460</v>
      </c>
      <c r="E271" s="8" t="s">
        <v>12</v>
      </c>
      <c r="F271" s="10"/>
      <c r="G271" s="11">
        <v>7</v>
      </c>
      <c r="H271" s="12"/>
      <c r="I271" s="12">
        <f t="shared" si="35"/>
        <v>0</v>
      </c>
      <c r="J271" s="12">
        <f t="shared" si="33"/>
        <v>0</v>
      </c>
      <c r="K271" s="12">
        <f t="shared" si="34"/>
        <v>0</v>
      </c>
    </row>
    <row r="272" spans="1:11" x14ac:dyDescent="0.25">
      <c r="A272" s="7">
        <f>SUM($B$2:B272)</f>
        <v>264</v>
      </c>
      <c r="B272" s="7">
        <f t="shared" si="31"/>
        <v>1</v>
      </c>
      <c r="C272" s="8" t="s">
        <v>444</v>
      </c>
      <c r="D272" s="9" t="s">
        <v>461</v>
      </c>
      <c r="E272" s="8" t="s">
        <v>12</v>
      </c>
      <c r="F272" s="10"/>
      <c r="G272" s="11">
        <v>2</v>
      </c>
      <c r="H272" s="12"/>
      <c r="I272" s="12">
        <f t="shared" si="35"/>
        <v>0</v>
      </c>
      <c r="J272" s="12">
        <f t="shared" si="33"/>
        <v>0</v>
      </c>
      <c r="K272" s="12">
        <f t="shared" si="34"/>
        <v>0</v>
      </c>
    </row>
    <row r="273" spans="1:11" x14ac:dyDescent="0.25">
      <c r="A273" s="7">
        <f>SUM($B$2:B273)</f>
        <v>265</v>
      </c>
      <c r="B273" s="7">
        <f t="shared" si="31"/>
        <v>1</v>
      </c>
      <c r="C273" s="8" t="s">
        <v>462</v>
      </c>
      <c r="D273" s="9" t="s">
        <v>463</v>
      </c>
      <c r="E273" s="8" t="s">
        <v>12</v>
      </c>
      <c r="F273" s="10"/>
      <c r="G273" s="11">
        <v>16</v>
      </c>
      <c r="H273" s="12"/>
      <c r="I273" s="12">
        <f t="shared" si="35"/>
        <v>0</v>
      </c>
      <c r="J273" s="12">
        <f t="shared" si="33"/>
        <v>0</v>
      </c>
      <c r="K273" s="12">
        <f t="shared" si="34"/>
        <v>0</v>
      </c>
    </row>
    <row r="274" spans="1:11" x14ac:dyDescent="0.25">
      <c r="A274" s="7">
        <f>SUM($B$2:B274)</f>
        <v>266</v>
      </c>
      <c r="B274" s="7">
        <f t="shared" si="31"/>
        <v>1</v>
      </c>
      <c r="C274" s="8" t="s">
        <v>462</v>
      </c>
      <c r="D274" s="9" t="s">
        <v>464</v>
      </c>
      <c r="E274" s="8" t="s">
        <v>175</v>
      </c>
      <c r="F274" s="10"/>
      <c r="G274" s="11">
        <v>70</v>
      </c>
      <c r="H274" s="12"/>
      <c r="I274" s="12">
        <f t="shared" si="35"/>
        <v>0</v>
      </c>
      <c r="J274" s="12">
        <f t="shared" si="33"/>
        <v>0</v>
      </c>
      <c r="K274" s="12">
        <f t="shared" si="34"/>
        <v>0</v>
      </c>
    </row>
    <row r="275" spans="1:11" x14ac:dyDescent="0.25">
      <c r="A275" s="7">
        <f>SUM($B$2:B275)</f>
        <v>267</v>
      </c>
      <c r="B275" s="7">
        <f t="shared" si="31"/>
        <v>1</v>
      </c>
      <c r="C275" s="8" t="s">
        <v>462</v>
      </c>
      <c r="D275" s="9" t="s">
        <v>465</v>
      </c>
      <c r="E275" s="8" t="s">
        <v>12</v>
      </c>
      <c r="F275" s="10"/>
      <c r="G275" s="11">
        <v>2</v>
      </c>
      <c r="H275" s="12"/>
      <c r="I275" s="12">
        <f t="shared" si="35"/>
        <v>0</v>
      </c>
      <c r="J275" s="12">
        <f t="shared" si="33"/>
        <v>0</v>
      </c>
      <c r="K275" s="12">
        <f t="shared" si="34"/>
        <v>0</v>
      </c>
    </row>
    <row r="276" spans="1:11" x14ac:dyDescent="0.25">
      <c r="A276" s="7">
        <f>SUM($B$2:B276)</f>
        <v>268</v>
      </c>
      <c r="B276" s="7">
        <f t="shared" si="31"/>
        <v>1</v>
      </c>
      <c r="C276" s="8" t="s">
        <v>444</v>
      </c>
      <c r="D276" s="9" t="s">
        <v>466</v>
      </c>
      <c r="E276" s="8" t="s">
        <v>12</v>
      </c>
      <c r="F276" s="10"/>
      <c r="G276" s="11">
        <v>5</v>
      </c>
      <c r="H276" s="12"/>
      <c r="I276" s="12">
        <f t="shared" si="35"/>
        <v>0</v>
      </c>
      <c r="J276" s="12">
        <f t="shared" si="33"/>
        <v>0</v>
      </c>
      <c r="K276" s="12">
        <f t="shared" si="34"/>
        <v>0</v>
      </c>
    </row>
    <row r="277" spans="1:11" x14ac:dyDescent="0.25">
      <c r="A277" s="7">
        <f>SUM($B$2:B277)</f>
        <v>269</v>
      </c>
      <c r="B277" s="7">
        <f t="shared" si="31"/>
        <v>1</v>
      </c>
      <c r="C277" s="8" t="s">
        <v>444</v>
      </c>
      <c r="D277" s="9" t="s">
        <v>467</v>
      </c>
      <c r="E277" s="8" t="s">
        <v>12</v>
      </c>
      <c r="F277" s="10"/>
      <c r="G277" s="11">
        <v>10</v>
      </c>
      <c r="H277" s="12"/>
      <c r="I277" s="12">
        <f t="shared" si="35"/>
        <v>0</v>
      </c>
      <c r="J277" s="12">
        <f t="shared" si="33"/>
        <v>0</v>
      </c>
      <c r="K277" s="12">
        <f t="shared" si="34"/>
        <v>0</v>
      </c>
    </row>
    <row r="278" spans="1:11" x14ac:dyDescent="0.25">
      <c r="A278" s="7">
        <f>SUM($B$2:B278)</f>
        <v>270</v>
      </c>
      <c r="B278" s="7">
        <f t="shared" si="31"/>
        <v>1</v>
      </c>
      <c r="C278" s="8" t="s">
        <v>437</v>
      </c>
      <c r="D278" s="9" t="s">
        <v>468</v>
      </c>
      <c r="E278" s="8" t="s">
        <v>12</v>
      </c>
      <c r="F278" s="10"/>
      <c r="G278" s="11">
        <v>25</v>
      </c>
      <c r="H278" s="12"/>
      <c r="I278" s="12">
        <f t="shared" si="35"/>
        <v>0</v>
      </c>
      <c r="J278" s="12">
        <f t="shared" si="33"/>
        <v>0</v>
      </c>
      <c r="K278" s="12">
        <f t="shared" si="34"/>
        <v>0</v>
      </c>
    </row>
    <row r="279" spans="1:11" x14ac:dyDescent="0.25">
      <c r="A279" s="7">
        <f>SUM($B$2:B279)</f>
        <v>271</v>
      </c>
      <c r="B279" s="7">
        <f t="shared" si="31"/>
        <v>1</v>
      </c>
      <c r="C279" s="8" t="s">
        <v>444</v>
      </c>
      <c r="D279" s="9" t="s">
        <v>469</v>
      </c>
      <c r="E279" s="8" t="s">
        <v>12</v>
      </c>
      <c r="F279" s="10"/>
      <c r="G279" s="11">
        <v>3</v>
      </c>
      <c r="H279" s="12"/>
      <c r="I279" s="12">
        <f t="shared" si="35"/>
        <v>0</v>
      </c>
      <c r="J279" s="12">
        <f t="shared" si="33"/>
        <v>0</v>
      </c>
      <c r="K279" s="12">
        <f t="shared" si="34"/>
        <v>0</v>
      </c>
    </row>
    <row r="280" spans="1:11" x14ac:dyDescent="0.25">
      <c r="A280" s="7">
        <f>SUM($B$2:B280)</f>
        <v>272</v>
      </c>
      <c r="B280" s="7">
        <f t="shared" si="31"/>
        <v>1</v>
      </c>
      <c r="C280" s="8" t="s">
        <v>470</v>
      </c>
      <c r="D280" s="9" t="s">
        <v>471</v>
      </c>
      <c r="E280" s="8" t="s">
        <v>12</v>
      </c>
      <c r="F280" s="10"/>
      <c r="G280" s="11">
        <v>4</v>
      </c>
      <c r="H280" s="12"/>
      <c r="I280" s="12">
        <f t="shared" si="35"/>
        <v>0</v>
      </c>
      <c r="J280" s="12">
        <f t="shared" si="33"/>
        <v>0</v>
      </c>
      <c r="K280" s="12">
        <f t="shared" si="34"/>
        <v>0</v>
      </c>
    </row>
    <row r="281" spans="1:11" x14ac:dyDescent="0.25">
      <c r="A281" s="7">
        <f>SUM($B$2:B281)</f>
        <v>273</v>
      </c>
      <c r="B281" s="7">
        <f t="shared" si="31"/>
        <v>1</v>
      </c>
      <c r="C281" s="8" t="s">
        <v>444</v>
      </c>
      <c r="D281" s="9" t="s">
        <v>472</v>
      </c>
      <c r="E281" s="8" t="s">
        <v>12</v>
      </c>
      <c r="F281" s="10"/>
      <c r="G281" s="11">
        <v>8</v>
      </c>
      <c r="H281" s="12"/>
      <c r="I281" s="12">
        <f t="shared" si="35"/>
        <v>0</v>
      </c>
      <c r="J281" s="12">
        <f t="shared" si="33"/>
        <v>0</v>
      </c>
      <c r="K281" s="12">
        <f t="shared" si="34"/>
        <v>0</v>
      </c>
    </row>
    <row r="282" spans="1:11" x14ac:dyDescent="0.25">
      <c r="A282" s="7">
        <f>SUM($B$2:B282)</f>
        <v>274</v>
      </c>
      <c r="B282" s="7">
        <f t="shared" si="31"/>
        <v>1</v>
      </c>
      <c r="C282" s="8" t="s">
        <v>473</v>
      </c>
      <c r="D282" s="9" t="s">
        <v>474</v>
      </c>
      <c r="E282" s="8" t="s">
        <v>12</v>
      </c>
      <c r="F282" s="10"/>
      <c r="G282" s="11">
        <v>2</v>
      </c>
      <c r="H282" s="12"/>
      <c r="I282" s="12">
        <f t="shared" si="35"/>
        <v>0</v>
      </c>
      <c r="J282" s="12">
        <f t="shared" si="33"/>
        <v>0</v>
      </c>
      <c r="K282" s="12">
        <f t="shared" si="34"/>
        <v>0</v>
      </c>
    </row>
    <row r="283" spans="1:11" x14ac:dyDescent="0.25">
      <c r="A283" s="7">
        <f>SUM($B$2:B283)</f>
        <v>275</v>
      </c>
      <c r="B283" s="7">
        <f t="shared" si="31"/>
        <v>1</v>
      </c>
      <c r="C283" s="8" t="s">
        <v>473</v>
      </c>
      <c r="D283" s="9" t="s">
        <v>475</v>
      </c>
      <c r="E283" s="8" t="s">
        <v>12</v>
      </c>
      <c r="F283" s="10"/>
      <c r="G283" s="11">
        <v>10</v>
      </c>
      <c r="H283" s="12"/>
      <c r="I283" s="12">
        <f t="shared" si="35"/>
        <v>0</v>
      </c>
      <c r="J283" s="12">
        <f t="shared" si="33"/>
        <v>0</v>
      </c>
      <c r="K283" s="12">
        <f t="shared" si="34"/>
        <v>0</v>
      </c>
    </row>
    <row r="284" spans="1:11" x14ac:dyDescent="0.25">
      <c r="A284" s="7">
        <f>SUM($B$2:B284)</f>
        <v>276</v>
      </c>
      <c r="B284" s="7">
        <f t="shared" si="31"/>
        <v>1</v>
      </c>
      <c r="C284" s="8" t="s">
        <v>473</v>
      </c>
      <c r="D284" s="9" t="s">
        <v>476</v>
      </c>
      <c r="E284" s="8" t="s">
        <v>12</v>
      </c>
      <c r="F284" s="10"/>
      <c r="G284" s="11">
        <v>1</v>
      </c>
      <c r="H284" s="12"/>
      <c r="I284" s="12">
        <f t="shared" si="35"/>
        <v>0</v>
      </c>
      <c r="J284" s="12">
        <f t="shared" si="33"/>
        <v>0</v>
      </c>
      <c r="K284" s="12">
        <f t="shared" si="34"/>
        <v>0</v>
      </c>
    </row>
    <row r="285" spans="1:11" x14ac:dyDescent="0.25">
      <c r="A285" s="5" t="s">
        <v>477</v>
      </c>
      <c r="B285" s="13"/>
      <c r="C285" s="18" t="s">
        <v>478</v>
      </c>
      <c r="D285" s="26" t="s">
        <v>479</v>
      </c>
      <c r="E285" s="27"/>
      <c r="F285" s="27"/>
      <c r="G285" s="27"/>
      <c r="H285" s="27"/>
      <c r="I285" s="27"/>
      <c r="J285" s="27"/>
      <c r="K285" s="28"/>
    </row>
    <row r="286" spans="1:11" x14ac:dyDescent="0.25">
      <c r="A286" s="7">
        <f>SUM($B$2:B286)</f>
        <v>277</v>
      </c>
      <c r="B286" s="7">
        <f t="shared" si="31"/>
        <v>1</v>
      </c>
      <c r="C286" s="8" t="s">
        <v>206</v>
      </c>
      <c r="D286" s="9" t="s">
        <v>480</v>
      </c>
      <c r="E286" s="8" t="s">
        <v>11</v>
      </c>
      <c r="F286" s="10"/>
      <c r="G286" s="11">
        <v>20</v>
      </c>
      <c r="H286" s="12"/>
      <c r="I286" s="12">
        <f t="shared" ref="I286:I309" si="36">(F286*H286)+H286</f>
        <v>0</v>
      </c>
      <c r="J286" s="12">
        <f t="shared" ref="J286:J309" si="37">G286*H286</f>
        <v>0</v>
      </c>
      <c r="K286" s="12">
        <f t="shared" ref="K286:K309" si="38">G286*I286</f>
        <v>0</v>
      </c>
    </row>
    <row r="287" spans="1:11" x14ac:dyDescent="0.25">
      <c r="A287" s="7">
        <f>SUM($B$2:B287)</f>
        <v>278</v>
      </c>
      <c r="B287" s="7">
        <f t="shared" si="31"/>
        <v>1</v>
      </c>
      <c r="C287" s="8" t="s">
        <v>206</v>
      </c>
      <c r="D287" s="9" t="s">
        <v>481</v>
      </c>
      <c r="E287" s="8" t="s">
        <v>11</v>
      </c>
      <c r="F287" s="10"/>
      <c r="G287" s="11">
        <v>10</v>
      </c>
      <c r="H287" s="12"/>
      <c r="I287" s="12">
        <f t="shared" si="36"/>
        <v>0</v>
      </c>
      <c r="J287" s="12">
        <f t="shared" si="37"/>
        <v>0</v>
      </c>
      <c r="K287" s="12">
        <f t="shared" si="38"/>
        <v>0</v>
      </c>
    </row>
    <row r="288" spans="1:11" x14ac:dyDescent="0.25">
      <c r="A288" s="7">
        <f>SUM($B$2:B288)</f>
        <v>279</v>
      </c>
      <c r="B288" s="7">
        <f t="shared" si="31"/>
        <v>1</v>
      </c>
      <c r="C288" s="8" t="s">
        <v>482</v>
      </c>
      <c r="D288" s="9" t="s">
        <v>483</v>
      </c>
      <c r="E288" s="8" t="s">
        <v>11</v>
      </c>
      <c r="F288" s="10"/>
      <c r="G288" s="11">
        <v>5</v>
      </c>
      <c r="H288" s="12"/>
      <c r="I288" s="12">
        <f t="shared" si="36"/>
        <v>0</v>
      </c>
      <c r="J288" s="12">
        <f t="shared" si="37"/>
        <v>0</v>
      </c>
      <c r="K288" s="12">
        <f t="shared" si="38"/>
        <v>0</v>
      </c>
    </row>
    <row r="289" spans="1:11" x14ac:dyDescent="0.25">
      <c r="A289" s="7">
        <f>SUM($B$2:B289)</f>
        <v>280</v>
      </c>
      <c r="B289" s="7">
        <f t="shared" si="31"/>
        <v>1</v>
      </c>
      <c r="C289" s="8" t="s">
        <v>484</v>
      </c>
      <c r="D289" s="9" t="s">
        <v>485</v>
      </c>
      <c r="E289" s="8" t="s">
        <v>11</v>
      </c>
      <c r="F289" s="10"/>
      <c r="G289" s="11">
        <v>700</v>
      </c>
      <c r="H289" s="12"/>
      <c r="I289" s="12">
        <f t="shared" si="36"/>
        <v>0</v>
      </c>
      <c r="J289" s="12">
        <f t="shared" si="37"/>
        <v>0</v>
      </c>
      <c r="K289" s="12">
        <f t="shared" si="38"/>
        <v>0</v>
      </c>
    </row>
    <row r="290" spans="1:11" x14ac:dyDescent="0.25">
      <c r="A290" s="7">
        <f>SUM($B$2:B290)</f>
        <v>281</v>
      </c>
      <c r="B290" s="7">
        <f t="shared" si="31"/>
        <v>1</v>
      </c>
      <c r="C290" s="8" t="s">
        <v>484</v>
      </c>
      <c r="D290" s="9" t="s">
        <v>486</v>
      </c>
      <c r="E290" s="8" t="s">
        <v>11</v>
      </c>
      <c r="F290" s="10"/>
      <c r="G290" s="11">
        <v>350</v>
      </c>
      <c r="H290" s="12"/>
      <c r="I290" s="12">
        <f t="shared" si="36"/>
        <v>0</v>
      </c>
      <c r="J290" s="12">
        <f t="shared" si="37"/>
        <v>0</v>
      </c>
      <c r="K290" s="12">
        <f t="shared" si="38"/>
        <v>0</v>
      </c>
    </row>
    <row r="291" spans="1:11" x14ac:dyDescent="0.25">
      <c r="A291" s="7">
        <f>SUM($B$2:B291)</f>
        <v>282</v>
      </c>
      <c r="B291" s="7">
        <f t="shared" si="31"/>
        <v>1</v>
      </c>
      <c r="C291" s="8" t="s">
        <v>487</v>
      </c>
      <c r="D291" s="9" t="s">
        <v>488</v>
      </c>
      <c r="E291" s="8" t="s">
        <v>11</v>
      </c>
      <c r="F291" s="10"/>
      <c r="G291" s="11">
        <v>60</v>
      </c>
      <c r="H291" s="12"/>
      <c r="I291" s="12">
        <f t="shared" si="36"/>
        <v>0</v>
      </c>
      <c r="J291" s="12">
        <f t="shared" si="37"/>
        <v>0</v>
      </c>
      <c r="K291" s="12">
        <f t="shared" si="38"/>
        <v>0</v>
      </c>
    </row>
    <row r="292" spans="1:11" x14ac:dyDescent="0.25">
      <c r="A292" s="7">
        <f>SUM($B$2:B292)</f>
        <v>283</v>
      </c>
      <c r="B292" s="7">
        <f t="shared" si="31"/>
        <v>1</v>
      </c>
      <c r="C292" s="8" t="s">
        <v>487</v>
      </c>
      <c r="D292" s="9" t="s">
        <v>489</v>
      </c>
      <c r="E292" s="8" t="s">
        <v>11</v>
      </c>
      <c r="F292" s="10"/>
      <c r="G292" s="11">
        <v>64</v>
      </c>
      <c r="H292" s="12"/>
      <c r="I292" s="12">
        <f t="shared" si="36"/>
        <v>0</v>
      </c>
      <c r="J292" s="12">
        <f t="shared" si="37"/>
        <v>0</v>
      </c>
      <c r="K292" s="12">
        <f t="shared" si="38"/>
        <v>0</v>
      </c>
    </row>
    <row r="293" spans="1:11" x14ac:dyDescent="0.25">
      <c r="A293" s="7">
        <f>SUM($B$2:B293)</f>
        <v>284</v>
      </c>
      <c r="B293" s="7">
        <f t="shared" si="31"/>
        <v>1</v>
      </c>
      <c r="C293" s="8" t="s">
        <v>484</v>
      </c>
      <c r="D293" s="9" t="s">
        <v>490</v>
      </c>
      <c r="E293" s="8" t="s">
        <v>11</v>
      </c>
      <c r="F293" s="10"/>
      <c r="G293" s="11">
        <v>100</v>
      </c>
      <c r="H293" s="12"/>
      <c r="I293" s="12">
        <f t="shared" si="36"/>
        <v>0</v>
      </c>
      <c r="J293" s="12">
        <f t="shared" si="37"/>
        <v>0</v>
      </c>
      <c r="K293" s="12">
        <f t="shared" si="38"/>
        <v>0</v>
      </c>
    </row>
    <row r="294" spans="1:11" x14ac:dyDescent="0.25">
      <c r="A294" s="7">
        <f>SUM($B$2:B294)</f>
        <v>285</v>
      </c>
      <c r="B294" s="7">
        <f t="shared" si="31"/>
        <v>1</v>
      </c>
      <c r="C294" s="8" t="s">
        <v>484</v>
      </c>
      <c r="D294" s="9" t="s">
        <v>491</v>
      </c>
      <c r="E294" s="8" t="s">
        <v>11</v>
      </c>
      <c r="F294" s="10"/>
      <c r="G294" s="11">
        <v>95</v>
      </c>
      <c r="H294" s="12"/>
      <c r="I294" s="12">
        <f t="shared" si="36"/>
        <v>0</v>
      </c>
      <c r="J294" s="12">
        <f t="shared" si="37"/>
        <v>0</v>
      </c>
      <c r="K294" s="12">
        <f t="shared" si="38"/>
        <v>0</v>
      </c>
    </row>
    <row r="295" spans="1:11" x14ac:dyDescent="0.25">
      <c r="A295" s="7">
        <f>SUM($B$2:B295)</f>
        <v>286</v>
      </c>
      <c r="B295" s="7">
        <f t="shared" si="31"/>
        <v>1</v>
      </c>
      <c r="C295" s="8" t="s">
        <v>492</v>
      </c>
      <c r="D295" s="9" t="s">
        <v>493</v>
      </c>
      <c r="E295" s="8" t="s">
        <v>11</v>
      </c>
      <c r="F295" s="10"/>
      <c r="G295" s="11">
        <v>24</v>
      </c>
      <c r="H295" s="12"/>
      <c r="I295" s="12">
        <f t="shared" si="36"/>
        <v>0</v>
      </c>
      <c r="J295" s="12">
        <f t="shared" si="37"/>
        <v>0</v>
      </c>
      <c r="K295" s="12">
        <f t="shared" si="38"/>
        <v>0</v>
      </c>
    </row>
    <row r="296" spans="1:11" x14ac:dyDescent="0.25">
      <c r="A296" s="7">
        <f>SUM($B$2:B296)</f>
        <v>287</v>
      </c>
      <c r="B296" s="7">
        <f t="shared" ref="B296:B309" si="39">SUBTOTAL(3,D296)</f>
        <v>1</v>
      </c>
      <c r="C296" s="8" t="s">
        <v>484</v>
      </c>
      <c r="D296" s="9" t="s">
        <v>494</v>
      </c>
      <c r="E296" s="8" t="s">
        <v>11</v>
      </c>
      <c r="F296" s="10"/>
      <c r="G296" s="11">
        <v>40</v>
      </c>
      <c r="H296" s="12"/>
      <c r="I296" s="12">
        <f t="shared" si="36"/>
        <v>0</v>
      </c>
      <c r="J296" s="12">
        <f t="shared" si="37"/>
        <v>0</v>
      </c>
      <c r="K296" s="12">
        <f t="shared" si="38"/>
        <v>0</v>
      </c>
    </row>
    <row r="297" spans="1:11" x14ac:dyDescent="0.25">
      <c r="A297" s="7">
        <f>SUM($B$2:B297)</f>
        <v>288</v>
      </c>
      <c r="B297" s="7">
        <f t="shared" si="39"/>
        <v>1</v>
      </c>
      <c r="C297" s="8" t="s">
        <v>495</v>
      </c>
      <c r="D297" s="9" t="s">
        <v>496</v>
      </c>
      <c r="E297" s="8" t="s">
        <v>11</v>
      </c>
      <c r="F297" s="10"/>
      <c r="G297" s="11">
        <v>370</v>
      </c>
      <c r="H297" s="12"/>
      <c r="I297" s="12">
        <f t="shared" si="36"/>
        <v>0</v>
      </c>
      <c r="J297" s="12">
        <f t="shared" si="37"/>
        <v>0</v>
      </c>
      <c r="K297" s="12">
        <f t="shared" si="38"/>
        <v>0</v>
      </c>
    </row>
    <row r="298" spans="1:11" x14ac:dyDescent="0.25">
      <c r="A298" s="7">
        <f>SUM($B$2:B298)</f>
        <v>289</v>
      </c>
      <c r="B298" s="7">
        <f t="shared" si="39"/>
        <v>1</v>
      </c>
      <c r="C298" s="8" t="s">
        <v>495</v>
      </c>
      <c r="D298" s="9" t="s">
        <v>497</v>
      </c>
      <c r="E298" s="8" t="s">
        <v>11</v>
      </c>
      <c r="F298" s="10"/>
      <c r="G298" s="11">
        <v>20</v>
      </c>
      <c r="H298" s="12"/>
      <c r="I298" s="12">
        <f t="shared" si="36"/>
        <v>0</v>
      </c>
      <c r="J298" s="12">
        <f t="shared" si="37"/>
        <v>0</v>
      </c>
      <c r="K298" s="12">
        <f t="shared" si="38"/>
        <v>0</v>
      </c>
    </row>
    <row r="299" spans="1:11" x14ac:dyDescent="0.25">
      <c r="A299" s="7">
        <f>SUM($B$2:B299)</f>
        <v>290</v>
      </c>
      <c r="B299" s="7">
        <f t="shared" si="39"/>
        <v>1</v>
      </c>
      <c r="C299" s="8" t="s">
        <v>495</v>
      </c>
      <c r="D299" s="9" t="s">
        <v>498</v>
      </c>
      <c r="E299" s="8" t="s">
        <v>11</v>
      </c>
      <c r="F299" s="10"/>
      <c r="G299" s="11">
        <v>90</v>
      </c>
      <c r="H299" s="12"/>
      <c r="I299" s="12">
        <f t="shared" si="36"/>
        <v>0</v>
      </c>
      <c r="J299" s="12">
        <f t="shared" si="37"/>
        <v>0</v>
      </c>
      <c r="K299" s="12">
        <f t="shared" si="38"/>
        <v>0</v>
      </c>
    </row>
    <row r="300" spans="1:11" x14ac:dyDescent="0.25">
      <c r="A300" s="7">
        <f>SUM($B$2:B300)</f>
        <v>291</v>
      </c>
      <c r="B300" s="7">
        <f t="shared" si="39"/>
        <v>1</v>
      </c>
      <c r="C300" s="8" t="s">
        <v>495</v>
      </c>
      <c r="D300" s="9" t="s">
        <v>499</v>
      </c>
      <c r="E300" s="8" t="s">
        <v>11</v>
      </c>
      <c r="F300" s="10"/>
      <c r="G300" s="11">
        <v>1</v>
      </c>
      <c r="H300" s="12"/>
      <c r="I300" s="12">
        <f t="shared" si="36"/>
        <v>0</v>
      </c>
      <c r="J300" s="12">
        <f t="shared" si="37"/>
        <v>0</v>
      </c>
      <c r="K300" s="12">
        <f t="shared" si="38"/>
        <v>0</v>
      </c>
    </row>
    <row r="301" spans="1:11" x14ac:dyDescent="0.25">
      <c r="A301" s="7">
        <f>SUM($B$2:B301)</f>
        <v>292</v>
      </c>
      <c r="B301" s="7">
        <f t="shared" si="39"/>
        <v>1</v>
      </c>
      <c r="C301" s="8" t="s">
        <v>500</v>
      </c>
      <c r="D301" s="9" t="s">
        <v>501</v>
      </c>
      <c r="E301" s="8" t="s">
        <v>12</v>
      </c>
      <c r="F301" s="10"/>
      <c r="G301" s="11">
        <v>1</v>
      </c>
      <c r="H301" s="12"/>
      <c r="I301" s="12">
        <f t="shared" si="36"/>
        <v>0</v>
      </c>
      <c r="J301" s="12">
        <f t="shared" si="37"/>
        <v>0</v>
      </c>
      <c r="K301" s="12">
        <f t="shared" si="38"/>
        <v>0</v>
      </c>
    </row>
    <row r="302" spans="1:11" x14ac:dyDescent="0.25">
      <c r="A302" s="7">
        <f>SUM($B$2:B302)</f>
        <v>293</v>
      </c>
      <c r="B302" s="7">
        <f t="shared" si="39"/>
        <v>1</v>
      </c>
      <c r="C302" s="8" t="s">
        <v>336</v>
      </c>
      <c r="D302" s="9" t="s">
        <v>502</v>
      </c>
      <c r="E302" s="8" t="s">
        <v>11</v>
      </c>
      <c r="F302" s="10"/>
      <c r="G302" s="11">
        <v>250</v>
      </c>
      <c r="H302" s="12"/>
      <c r="I302" s="12">
        <f t="shared" si="36"/>
        <v>0</v>
      </c>
      <c r="J302" s="12">
        <f t="shared" si="37"/>
        <v>0</v>
      </c>
      <c r="K302" s="12">
        <f t="shared" si="38"/>
        <v>0</v>
      </c>
    </row>
    <row r="303" spans="1:11" x14ac:dyDescent="0.25">
      <c r="A303" s="7">
        <f>SUM($B$2:B303)</f>
        <v>294</v>
      </c>
      <c r="B303" s="7">
        <f t="shared" si="39"/>
        <v>1</v>
      </c>
      <c r="C303" s="8" t="s">
        <v>500</v>
      </c>
      <c r="D303" s="9" t="s">
        <v>503</v>
      </c>
      <c r="E303" s="8" t="s">
        <v>12</v>
      </c>
      <c r="F303" s="10"/>
      <c r="G303" s="11">
        <v>4</v>
      </c>
      <c r="H303" s="12"/>
      <c r="I303" s="12">
        <f t="shared" si="36"/>
        <v>0</v>
      </c>
      <c r="J303" s="12">
        <f t="shared" si="37"/>
        <v>0</v>
      </c>
      <c r="K303" s="12">
        <f t="shared" si="38"/>
        <v>0</v>
      </c>
    </row>
    <row r="304" spans="1:11" x14ac:dyDescent="0.25">
      <c r="A304" s="7">
        <f>SUM($B$2:B304)</f>
        <v>295</v>
      </c>
      <c r="B304" s="7">
        <f t="shared" si="39"/>
        <v>1</v>
      </c>
      <c r="C304" s="8" t="s">
        <v>500</v>
      </c>
      <c r="D304" s="9" t="s">
        <v>504</v>
      </c>
      <c r="E304" s="8" t="s">
        <v>12</v>
      </c>
      <c r="F304" s="10"/>
      <c r="G304" s="11">
        <v>1</v>
      </c>
      <c r="H304" s="12"/>
      <c r="I304" s="12">
        <f t="shared" si="36"/>
        <v>0</v>
      </c>
      <c r="J304" s="12">
        <f t="shared" si="37"/>
        <v>0</v>
      </c>
      <c r="K304" s="12">
        <f t="shared" si="38"/>
        <v>0</v>
      </c>
    </row>
    <row r="305" spans="1:11" x14ac:dyDescent="0.25">
      <c r="A305" s="7">
        <f>SUM($B$2:B305)</f>
        <v>296</v>
      </c>
      <c r="B305" s="7">
        <f t="shared" si="39"/>
        <v>1</v>
      </c>
      <c r="C305" s="8" t="s">
        <v>336</v>
      </c>
      <c r="D305" s="9" t="s">
        <v>505</v>
      </c>
      <c r="E305" s="8" t="s">
        <v>11</v>
      </c>
      <c r="F305" s="10"/>
      <c r="G305" s="11">
        <v>60</v>
      </c>
      <c r="H305" s="12"/>
      <c r="I305" s="12">
        <f t="shared" si="36"/>
        <v>0</v>
      </c>
      <c r="J305" s="12">
        <f t="shared" si="37"/>
        <v>0</v>
      </c>
      <c r="K305" s="12">
        <f t="shared" si="38"/>
        <v>0</v>
      </c>
    </row>
    <row r="306" spans="1:11" x14ac:dyDescent="0.25">
      <c r="A306" s="7">
        <f>SUM($B$2:B306)</f>
        <v>297</v>
      </c>
      <c r="B306" s="7">
        <f t="shared" si="39"/>
        <v>1</v>
      </c>
      <c r="C306" s="8" t="s">
        <v>506</v>
      </c>
      <c r="D306" s="9" t="s">
        <v>507</v>
      </c>
      <c r="E306" s="8" t="s">
        <v>11</v>
      </c>
      <c r="F306" s="10"/>
      <c r="G306" s="11">
        <v>150</v>
      </c>
      <c r="H306" s="12"/>
      <c r="I306" s="12">
        <f t="shared" si="36"/>
        <v>0</v>
      </c>
      <c r="J306" s="12">
        <f t="shared" si="37"/>
        <v>0</v>
      </c>
      <c r="K306" s="12">
        <f t="shared" si="38"/>
        <v>0</v>
      </c>
    </row>
    <row r="307" spans="1:11" x14ac:dyDescent="0.25">
      <c r="A307" s="7">
        <f>SUM($B$2:B307)</f>
        <v>298</v>
      </c>
      <c r="B307" s="7">
        <f t="shared" si="39"/>
        <v>1</v>
      </c>
      <c r="C307" s="8" t="s">
        <v>508</v>
      </c>
      <c r="D307" s="9" t="s">
        <v>509</v>
      </c>
      <c r="E307" s="8" t="s">
        <v>24</v>
      </c>
      <c r="F307" s="10"/>
      <c r="G307" s="11">
        <v>50</v>
      </c>
      <c r="H307" s="12"/>
      <c r="I307" s="12">
        <f t="shared" si="36"/>
        <v>0</v>
      </c>
      <c r="J307" s="12">
        <f t="shared" si="37"/>
        <v>0</v>
      </c>
      <c r="K307" s="12">
        <f t="shared" si="38"/>
        <v>0</v>
      </c>
    </row>
    <row r="308" spans="1:11" x14ac:dyDescent="0.25">
      <c r="A308" s="7">
        <f>SUM($B$2:B308)</f>
        <v>299</v>
      </c>
      <c r="B308" s="7">
        <f t="shared" si="39"/>
        <v>1</v>
      </c>
      <c r="C308" s="8" t="s">
        <v>500</v>
      </c>
      <c r="D308" s="9" t="s">
        <v>510</v>
      </c>
      <c r="E308" s="8" t="s">
        <v>11</v>
      </c>
      <c r="F308" s="10"/>
      <c r="G308" s="11">
        <v>5</v>
      </c>
      <c r="H308" s="12"/>
      <c r="I308" s="12">
        <f t="shared" si="36"/>
        <v>0</v>
      </c>
      <c r="J308" s="12">
        <f t="shared" si="37"/>
        <v>0</v>
      </c>
      <c r="K308" s="12">
        <f t="shared" si="38"/>
        <v>0</v>
      </c>
    </row>
    <row r="309" spans="1:11" x14ac:dyDescent="0.25">
      <c r="A309" s="7">
        <f>SUM($B$2:B309)</f>
        <v>300</v>
      </c>
      <c r="B309" s="7">
        <f t="shared" si="39"/>
        <v>1</v>
      </c>
      <c r="C309" s="8" t="s">
        <v>482</v>
      </c>
      <c r="D309" s="9" t="s">
        <v>511</v>
      </c>
      <c r="E309" s="8" t="s">
        <v>11</v>
      </c>
      <c r="F309" s="10"/>
      <c r="G309" s="11">
        <v>28</v>
      </c>
      <c r="H309" s="12"/>
      <c r="I309" s="12">
        <f t="shared" si="36"/>
        <v>0</v>
      </c>
      <c r="J309" s="12">
        <f t="shared" si="37"/>
        <v>0</v>
      </c>
      <c r="K309" s="12">
        <f t="shared" si="38"/>
        <v>0</v>
      </c>
    </row>
  </sheetData>
  <mergeCells count="8">
    <mergeCell ref="D231:K231"/>
    <mergeCell ref="D285:K285"/>
    <mergeCell ref="D2:K2"/>
    <mergeCell ref="D12:K12"/>
    <mergeCell ref="D20:K20"/>
    <mergeCell ref="D58:K58"/>
    <mergeCell ref="D71:K71"/>
    <mergeCell ref="D215:K215"/>
  </mergeCells>
  <pageMargins left="0.31496062992125984" right="0.11811023622047245" top="0.35433070866141736" bottom="0.55118110236220474" header="0.31496062992125984" footer="0.31496062992125984"/>
  <pageSetup paperSize="9" orientation="portrait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5a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iwieczorek</dc:creator>
  <cp:lastModifiedBy>iwieczorek</cp:lastModifiedBy>
  <dcterms:created xsi:type="dcterms:W3CDTF">2018-07-03T13:02:32Z</dcterms:created>
  <dcterms:modified xsi:type="dcterms:W3CDTF">2018-07-05T12:54:51Z</dcterms:modified>
</cp:coreProperties>
</file>