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'.'!$3:$7</definedName>
  </definedNames>
  <calcPr fullCalcOnLoad="1"/>
</workbook>
</file>

<file path=xl/sharedStrings.xml><?xml version="1.0" encoding="utf-8"?>
<sst xmlns="http://schemas.openxmlformats.org/spreadsheetml/2006/main" count="105" uniqueCount="80">
  <si>
    <t>Załącznik nr 2 do zapytania ofertowego</t>
  </si>
  <si>
    <t>ADP.3211.121.2023/AW</t>
  </si>
  <si>
    <t>FORMULARZ CENOWY</t>
  </si>
  <si>
    <t>Wykonawca zobowiązany jest złożyć ofertę na wszystkie artykuły będące przedmiotem zamówienia. Nieuwzględnienie choćby jednej pozycji w poniższej tabeli spowoduje odrzucenie oferty.</t>
  </si>
  <si>
    <t>lp.</t>
  </si>
  <si>
    <t xml:space="preserve">              nazwa              </t>
  </si>
  <si>
    <t>jm.</t>
  </si>
  <si>
    <t>ilość*</t>
  </si>
  <si>
    <t>cena jednostkowa netto</t>
  </si>
  <si>
    <t>wartość netto</t>
  </si>
  <si>
    <t>stawka vat w %</t>
  </si>
  <si>
    <t>Uwagi</t>
  </si>
  <si>
    <t>1.</t>
  </si>
  <si>
    <t xml:space="preserve">BOCZEK ŚWIEŻY                    </t>
  </si>
  <si>
    <t xml:space="preserve">kg     </t>
  </si>
  <si>
    <t>2.</t>
  </si>
  <si>
    <t>BOCZEK WĘDZONY</t>
  </si>
  <si>
    <t>3.</t>
  </si>
  <si>
    <t>FILET Z INDYKA</t>
  </si>
  <si>
    <t>kg</t>
  </si>
  <si>
    <t>4.</t>
  </si>
  <si>
    <t xml:space="preserve">FILET Z KURCZAKA                 </t>
  </si>
  <si>
    <t>5.</t>
  </si>
  <si>
    <t>FLAKI WOŁOWE KROJONE 900g</t>
  </si>
  <si>
    <t>op.</t>
  </si>
  <si>
    <t>6.</t>
  </si>
  <si>
    <t>OGONY WIEPRZOWE</t>
  </si>
  <si>
    <t>7.</t>
  </si>
  <si>
    <t xml:space="preserve">KARKÓWKA  B/K                    </t>
  </si>
  <si>
    <t>8.</t>
  </si>
  <si>
    <t xml:space="preserve">KASZANKA CIEMNA                  </t>
  </si>
  <si>
    <t>9.</t>
  </si>
  <si>
    <t>KIEŁBASA  BIAŁA  PARZONA  90-98%*</t>
  </si>
  <si>
    <t>10.</t>
  </si>
  <si>
    <t>KIEŁBASA ŚLĄSKA  88,2%*</t>
  </si>
  <si>
    <t>11.</t>
  </si>
  <si>
    <t>KIEŁBASA WIEJSKA 96,2%*</t>
  </si>
  <si>
    <t>12.</t>
  </si>
  <si>
    <t>KOŚCI WĘDZONE wieprzowe</t>
  </si>
  <si>
    <t>13.</t>
  </si>
  <si>
    <t>KOŚCI WIEPRZOWE</t>
  </si>
  <si>
    <t>14.</t>
  </si>
  <si>
    <t xml:space="preserve">ŁOPATKA B/K                      </t>
  </si>
  <si>
    <t>15.</t>
  </si>
  <si>
    <t xml:space="preserve">PORCJE ROSOŁOWE                  </t>
  </si>
  <si>
    <t>16.</t>
  </si>
  <si>
    <t xml:space="preserve">SCHAB B/K                        </t>
  </si>
  <si>
    <t>17.</t>
  </si>
  <si>
    <r>
      <rPr>
        <sz val="12"/>
        <color indexed="8"/>
        <rFont val="Times New Roman"/>
        <family val="1"/>
      </rPr>
      <t>SŁONINA</t>
    </r>
    <r>
      <rPr>
        <sz val="9"/>
        <color indexed="8"/>
        <rFont val="Czcionka tekstu podstawowego"/>
        <family val="2"/>
      </rPr>
      <t xml:space="preserve"> (do wytopienia)                          </t>
    </r>
  </si>
  <si>
    <t>18.</t>
  </si>
  <si>
    <t>SMALEC 200G KOSTKA</t>
  </si>
  <si>
    <t>szt.</t>
  </si>
  <si>
    <t>19.</t>
  </si>
  <si>
    <t>SZYNKA  KONSERWOWA  66%*</t>
  </si>
  <si>
    <t>20.</t>
  </si>
  <si>
    <t>SZYNKA GOTOWANA/PARZONA</t>
  </si>
  <si>
    <t>21.</t>
  </si>
  <si>
    <t>SZYNKA WIEPRZOWA świeża</t>
  </si>
  <si>
    <t>22.</t>
  </si>
  <si>
    <t xml:space="preserve">UDKO Z KURCZAKA                  </t>
  </si>
  <si>
    <t>23.</t>
  </si>
  <si>
    <t>UDZIEC Z INDYKA B/K</t>
  </si>
  <si>
    <t>24.</t>
  </si>
  <si>
    <t>WĄTRÓBKA  DROBIOWA</t>
  </si>
  <si>
    <t>25.</t>
  </si>
  <si>
    <t>WOŁOWINA EXTRA</t>
  </si>
  <si>
    <t>26.</t>
  </si>
  <si>
    <t xml:space="preserve">ŻEBERKA                          </t>
  </si>
  <si>
    <t>27.</t>
  </si>
  <si>
    <t>ŻOŁĄDKI Z INDYKA</t>
  </si>
  <si>
    <t>* podane ilości stanowią wielkość szacunkową</t>
  </si>
  <si>
    <t>razem:</t>
  </si>
  <si>
    <t>x</t>
  </si>
  <si>
    <t>wartość VAT</t>
  </si>
  <si>
    <t>w tym</t>
  </si>
  <si>
    <t>wartość brutto</t>
  </si>
  <si>
    <t>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</si>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</sst>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#,##0.00\ [$zł-415];\-#,##0.00\ [$zł-415]"/>
    <numFmt numFmtId="168" formatCode="0"/>
  </numFmts>
  <fonts count="1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color indexed="8"/>
      <name val="Czcionka tekstu podstawowego"/>
      <family val="2"/>
    </font>
    <font>
      <b/>
      <sz val="12"/>
      <name val="Times New Roman"/>
      <family val="1"/>
    </font>
    <font>
      <sz val="10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6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left" wrapText="1"/>
      <protection/>
    </xf>
    <xf numFmtId="164" fontId="7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8" fillId="0" borderId="0" xfId="20" applyFont="1" applyFill="1" applyAlignment="1">
      <alignment horizontal="left" vertical="center" wrapText="1"/>
      <protection/>
    </xf>
    <xf numFmtId="164" fontId="8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9" fillId="2" borderId="1" xfId="20" applyFont="1" applyFill="1" applyBorder="1" applyAlignment="1">
      <alignment horizontal="center" vertical="center"/>
      <protection/>
    </xf>
    <xf numFmtId="166" fontId="9" fillId="2" borderId="1" xfId="20" applyNumberFormat="1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5" fontId="9" fillId="2" borderId="1" xfId="20" applyNumberFormat="1" applyFont="1" applyFill="1" applyBorder="1" applyAlignment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 wrapText="1"/>
    </xf>
    <xf numFmtId="164" fontId="11" fillId="3" borderId="1" xfId="20" applyFont="1" applyFill="1" applyBorder="1" applyAlignment="1">
      <alignment horizontal="center"/>
      <protection/>
    </xf>
    <xf numFmtId="164" fontId="9" fillId="0" borderId="1" xfId="20" applyFont="1" applyFill="1" applyBorder="1" applyAlignment="1">
      <alignment wrapText="1"/>
      <protection/>
    </xf>
    <xf numFmtId="164" fontId="9" fillId="0" borderId="1" xfId="20" applyFont="1" applyFill="1" applyBorder="1" applyAlignment="1">
      <alignment horizontal="left" vertical="center"/>
      <protection/>
    </xf>
    <xf numFmtId="164" fontId="12" fillId="4" borderId="1" xfId="0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/>
    </xf>
    <xf numFmtId="164" fontId="2" fillId="0" borderId="0" xfId="0" applyFont="1" applyAlignment="1">
      <alignment vertical="top"/>
    </xf>
    <xf numFmtId="164" fontId="9" fillId="0" borderId="1" xfId="20" applyFont="1" applyFill="1" applyBorder="1" applyAlignment="1">
      <alignment horizontal="left"/>
      <protection/>
    </xf>
    <xf numFmtId="164" fontId="9" fillId="0" borderId="1" xfId="20" applyFont="1" applyFill="1" applyBorder="1" applyAlignment="1">
      <alignment/>
      <protection/>
    </xf>
    <xf numFmtId="164" fontId="11" fillId="3" borderId="1" xfId="20" applyFont="1" applyFill="1" applyBorder="1" applyAlignment="1">
      <alignment horizontal="right"/>
      <protection/>
    </xf>
    <xf numFmtId="164" fontId="9" fillId="0" borderId="2" xfId="0" applyFont="1" applyBorder="1" applyAlignment="1">
      <alignment horizontal="right"/>
    </xf>
    <xf numFmtId="164" fontId="10" fillId="0" borderId="2" xfId="0" applyFont="1" applyFill="1" applyBorder="1" applyAlignment="1">
      <alignment horizontal="left"/>
    </xf>
    <xf numFmtId="164" fontId="10" fillId="0" borderId="2" xfId="0" applyFont="1" applyFill="1" applyBorder="1" applyAlignment="1">
      <alignment horizontal="center"/>
    </xf>
    <xf numFmtId="164" fontId="15" fillId="0" borderId="1" xfId="0" applyFont="1" applyBorder="1" applyAlignment="1">
      <alignment horizontal="center"/>
    </xf>
    <xf numFmtId="167" fontId="10" fillId="5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5" fillId="5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Fill="1" applyAlignment="1">
      <alignment horizontal="left" vertical="center"/>
    </xf>
    <xf numFmtId="164" fontId="10" fillId="0" borderId="0" xfId="0" applyFont="1" applyFill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64" fontId="10" fillId="5" borderId="1" xfId="0" applyFont="1" applyFill="1" applyBorder="1" applyAlignment="1">
      <alignment horizontal="right"/>
    </xf>
    <xf numFmtId="164" fontId="10" fillId="0" borderId="1" xfId="0" applyFont="1" applyBorder="1" applyAlignment="1">
      <alignment horizontal="right"/>
    </xf>
    <xf numFmtId="164" fontId="15" fillId="5" borderId="1" xfId="0" applyFont="1" applyFill="1" applyBorder="1" applyAlignment="1">
      <alignment horizontal="right"/>
    </xf>
    <xf numFmtId="167" fontId="15" fillId="5" borderId="1" xfId="0" applyNumberFormat="1" applyFont="1" applyFill="1" applyBorder="1" applyAlignment="1">
      <alignment horizontal="right"/>
    </xf>
    <xf numFmtId="164" fontId="9" fillId="0" borderId="0" xfId="0" applyFont="1" applyAlignment="1">
      <alignment horizontal="justify"/>
    </xf>
    <xf numFmtId="164" fontId="9" fillId="0" borderId="0" xfId="0" applyFont="1" applyAlignment="1">
      <alignment horizontal="justify" vertical="top"/>
    </xf>
    <xf numFmtId="164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3"/>
  <sheetViews>
    <sheetView tabSelected="1" zoomScale="75" zoomScaleNormal="75" workbookViewId="0" topLeftCell="A22">
      <selection activeCell="K47" sqref="K47"/>
    </sheetView>
  </sheetViews>
  <sheetFormatPr defaultColWidth="9.140625" defaultRowHeight="12.75"/>
  <cols>
    <col min="1" max="1" width="7.00390625" style="1" customWidth="1"/>
    <col min="2" max="2" width="47.42187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62" width="11.57421875" style="2" customWidth="1"/>
    <col min="63" max="16384" width="11.57421875" style="0" customWidth="1"/>
  </cols>
  <sheetData>
    <row r="1" spans="1:8" ht="15.75">
      <c r="A1" s="6"/>
      <c r="B1" s="7"/>
      <c r="C1" s="8"/>
      <c r="D1" s="9"/>
      <c r="E1" s="7"/>
      <c r="H1" s="10" t="s">
        <v>0</v>
      </c>
    </row>
    <row r="2" spans="1:8" ht="15.75">
      <c r="A2" s="6"/>
      <c r="B2" s="7"/>
      <c r="C2" s="8"/>
      <c r="D2" s="9"/>
      <c r="E2" s="7"/>
      <c r="H2" s="11" t="s">
        <v>1</v>
      </c>
    </row>
    <row r="3" spans="1:5" ht="18.75">
      <c r="A3" s="6"/>
      <c r="B3" s="12" t="s">
        <v>2</v>
      </c>
      <c r="C3" s="12"/>
      <c r="D3" s="12"/>
      <c r="E3" s="12"/>
    </row>
    <row r="4" spans="1:5" ht="18.75">
      <c r="A4" s="6"/>
      <c r="B4" s="12"/>
      <c r="C4" s="8"/>
      <c r="D4" s="9"/>
      <c r="E4" s="7"/>
    </row>
    <row r="5" spans="1:8" ht="27.75" customHeight="1">
      <c r="A5" s="13" t="s">
        <v>3</v>
      </c>
      <c r="B5" s="13"/>
      <c r="C5" s="13"/>
      <c r="D5" s="13"/>
      <c r="E5" s="13"/>
      <c r="F5" s="13"/>
      <c r="G5" s="13"/>
      <c r="H5" s="13"/>
    </row>
    <row r="6" spans="1:58" ht="15.75">
      <c r="A6" s="14"/>
      <c r="B6" s="15"/>
      <c r="C6" s="16"/>
      <c r="D6" s="17"/>
      <c r="E6" s="9"/>
      <c r="F6" s="18"/>
      <c r="G6" s="19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8" ht="69" customHeight="1">
      <c r="A7" s="21" t="s">
        <v>4</v>
      </c>
      <c r="B7" s="21" t="s">
        <v>5</v>
      </c>
      <c r="C7" s="22" t="s">
        <v>6</v>
      </c>
      <c r="D7" s="21" t="s">
        <v>7</v>
      </c>
      <c r="E7" s="23" t="s">
        <v>8</v>
      </c>
      <c r="F7" s="23" t="s">
        <v>9</v>
      </c>
      <c r="G7" s="24" t="s">
        <v>10</v>
      </c>
      <c r="H7" s="25" t="s">
        <v>11</v>
      </c>
    </row>
    <row r="8" spans="1:12" ht="23.25" customHeight="1">
      <c r="A8" s="26" t="s">
        <v>12</v>
      </c>
      <c r="B8" s="27" t="s">
        <v>13</v>
      </c>
      <c r="C8" s="28" t="s">
        <v>14</v>
      </c>
      <c r="D8" s="29">
        <v>60</v>
      </c>
      <c r="E8" s="30">
        <v>0</v>
      </c>
      <c r="F8" s="30">
        <f aca="true" t="shared" si="0" ref="F8:F34">D8*E8</f>
        <v>0</v>
      </c>
      <c r="G8" s="31">
        <v>5</v>
      </c>
      <c r="H8" s="32"/>
      <c r="I8" s="33"/>
      <c r="J8" s="33"/>
      <c r="K8" s="33"/>
      <c r="L8" s="33"/>
    </row>
    <row r="9" spans="1:12" ht="22.5" customHeight="1">
      <c r="A9" s="26" t="s">
        <v>15</v>
      </c>
      <c r="B9" s="27" t="s">
        <v>16</v>
      </c>
      <c r="C9" s="34" t="s">
        <v>14</v>
      </c>
      <c r="D9" s="29">
        <v>50</v>
      </c>
      <c r="E9" s="30">
        <v>0</v>
      </c>
      <c r="F9" s="30">
        <f t="shared" si="0"/>
        <v>0</v>
      </c>
      <c r="G9" s="31">
        <v>5</v>
      </c>
      <c r="H9" s="32"/>
      <c r="I9" s="33"/>
      <c r="J9" s="33"/>
      <c r="K9" s="33"/>
      <c r="L9" s="33"/>
    </row>
    <row r="10" spans="1:12" ht="22.5" customHeight="1">
      <c r="A10" s="26" t="s">
        <v>17</v>
      </c>
      <c r="B10" s="27" t="s">
        <v>18</v>
      </c>
      <c r="C10" s="28" t="s">
        <v>19</v>
      </c>
      <c r="D10" s="29">
        <v>60</v>
      </c>
      <c r="E10" s="30">
        <v>0</v>
      </c>
      <c r="F10" s="30">
        <f t="shared" si="0"/>
        <v>0</v>
      </c>
      <c r="G10" s="31">
        <v>5</v>
      </c>
      <c r="H10" s="32"/>
      <c r="I10" s="33"/>
      <c r="J10" s="33"/>
      <c r="K10" s="33"/>
      <c r="L10" s="33"/>
    </row>
    <row r="11" spans="1:12" ht="25.5" customHeight="1">
      <c r="A11" s="26" t="s">
        <v>20</v>
      </c>
      <c r="B11" s="27" t="s">
        <v>21</v>
      </c>
      <c r="C11" s="28" t="s">
        <v>14</v>
      </c>
      <c r="D11" s="29">
        <v>350</v>
      </c>
      <c r="E11" s="30">
        <v>0</v>
      </c>
      <c r="F11" s="30">
        <f t="shared" si="0"/>
        <v>0</v>
      </c>
      <c r="G11" s="31">
        <v>5</v>
      </c>
      <c r="H11" s="32"/>
      <c r="I11" s="33"/>
      <c r="J11" s="33"/>
      <c r="K11" s="33"/>
      <c r="L11" s="33"/>
    </row>
    <row r="12" spans="1:12" ht="21.75" customHeight="1">
      <c r="A12" s="26" t="s">
        <v>22</v>
      </c>
      <c r="B12" s="27" t="s">
        <v>23</v>
      </c>
      <c r="C12" s="28" t="s">
        <v>24</v>
      </c>
      <c r="D12" s="29">
        <v>80</v>
      </c>
      <c r="E12" s="30">
        <v>0</v>
      </c>
      <c r="F12" s="30">
        <f t="shared" si="0"/>
        <v>0</v>
      </c>
      <c r="G12" s="31">
        <v>5</v>
      </c>
      <c r="H12" s="32"/>
      <c r="I12" s="33"/>
      <c r="J12" s="33"/>
      <c r="K12" s="33"/>
      <c r="L12" s="33"/>
    </row>
    <row r="13" spans="1:12" ht="23.25" customHeight="1">
      <c r="A13" s="26" t="s">
        <v>25</v>
      </c>
      <c r="B13" s="27" t="s">
        <v>26</v>
      </c>
      <c r="C13" s="34" t="s">
        <v>19</v>
      </c>
      <c r="D13" s="29">
        <v>50</v>
      </c>
      <c r="E13" s="30">
        <v>0</v>
      </c>
      <c r="F13" s="30">
        <f t="shared" si="0"/>
        <v>0</v>
      </c>
      <c r="G13" s="31">
        <v>5</v>
      </c>
      <c r="H13" s="32"/>
      <c r="I13" s="33"/>
      <c r="J13" s="33"/>
      <c r="K13" s="33"/>
      <c r="L13" s="33"/>
    </row>
    <row r="14" spans="1:12" ht="38.25" customHeight="1">
      <c r="A14" s="26" t="s">
        <v>27</v>
      </c>
      <c r="B14" s="27" t="s">
        <v>28</v>
      </c>
      <c r="C14" s="28" t="s">
        <v>14</v>
      </c>
      <c r="D14" s="29">
        <v>350</v>
      </c>
      <c r="E14" s="30">
        <v>0</v>
      </c>
      <c r="F14" s="30">
        <f t="shared" si="0"/>
        <v>0</v>
      </c>
      <c r="G14" s="31">
        <v>5</v>
      </c>
      <c r="H14" s="32"/>
      <c r="I14" s="33"/>
      <c r="J14" s="33"/>
      <c r="K14" s="33"/>
      <c r="L14" s="33"/>
    </row>
    <row r="15" spans="1:12" ht="22.5" customHeight="1">
      <c r="A15" s="26" t="s">
        <v>29</v>
      </c>
      <c r="B15" s="27" t="s">
        <v>30</v>
      </c>
      <c r="C15" s="28" t="s">
        <v>14</v>
      </c>
      <c r="D15" s="29">
        <v>70</v>
      </c>
      <c r="E15" s="30">
        <v>0</v>
      </c>
      <c r="F15" s="30">
        <f t="shared" si="0"/>
        <v>0</v>
      </c>
      <c r="G15" s="31">
        <v>5</v>
      </c>
      <c r="H15" s="32"/>
      <c r="I15" s="33"/>
      <c r="J15" s="33"/>
      <c r="K15" s="33"/>
      <c r="L15" s="33"/>
    </row>
    <row r="16" spans="1:12" ht="21.75" customHeight="1">
      <c r="A16" s="26" t="s">
        <v>31</v>
      </c>
      <c r="B16" s="35" t="s">
        <v>32</v>
      </c>
      <c r="C16" s="34" t="s">
        <v>14</v>
      </c>
      <c r="D16" s="29">
        <v>40</v>
      </c>
      <c r="E16" s="30">
        <v>0</v>
      </c>
      <c r="F16" s="30">
        <f t="shared" si="0"/>
        <v>0</v>
      </c>
      <c r="G16" s="31">
        <v>5</v>
      </c>
      <c r="H16" s="32"/>
      <c r="I16" s="33"/>
      <c r="J16" s="33"/>
      <c r="K16" s="33"/>
      <c r="L16" s="33"/>
    </row>
    <row r="17" spans="1:12" ht="21.75" customHeight="1">
      <c r="A17" s="26" t="s">
        <v>33</v>
      </c>
      <c r="B17" s="27" t="s">
        <v>34</v>
      </c>
      <c r="C17" s="28" t="s">
        <v>14</v>
      </c>
      <c r="D17" s="29">
        <v>90</v>
      </c>
      <c r="E17" s="30">
        <v>0</v>
      </c>
      <c r="F17" s="30">
        <f t="shared" si="0"/>
        <v>0</v>
      </c>
      <c r="G17" s="31">
        <v>5</v>
      </c>
      <c r="H17" s="32"/>
      <c r="I17" s="33"/>
      <c r="J17" s="33"/>
      <c r="K17" s="33"/>
      <c r="L17" s="33"/>
    </row>
    <row r="18" spans="1:12" ht="22.5" customHeight="1">
      <c r="A18" s="26" t="s">
        <v>35</v>
      </c>
      <c r="B18" s="27" t="s">
        <v>36</v>
      </c>
      <c r="C18" s="28" t="s">
        <v>19</v>
      </c>
      <c r="D18" s="29">
        <v>15</v>
      </c>
      <c r="E18" s="30">
        <v>0</v>
      </c>
      <c r="F18" s="30">
        <f t="shared" si="0"/>
        <v>0</v>
      </c>
      <c r="G18" s="31">
        <v>5</v>
      </c>
      <c r="H18" s="32"/>
      <c r="I18" s="33"/>
      <c r="J18" s="33"/>
      <c r="K18" s="33"/>
      <c r="L18" s="33"/>
    </row>
    <row r="19" spans="1:58" ht="23.25" customHeight="1">
      <c r="A19" s="26" t="s">
        <v>37</v>
      </c>
      <c r="B19" s="27" t="s">
        <v>38</v>
      </c>
      <c r="C19" s="34" t="s">
        <v>19</v>
      </c>
      <c r="D19" s="29">
        <v>50</v>
      </c>
      <c r="E19" s="30">
        <v>0</v>
      </c>
      <c r="F19" s="30">
        <f t="shared" si="0"/>
        <v>0</v>
      </c>
      <c r="G19" s="31">
        <v>5</v>
      </c>
      <c r="H19" s="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12" ht="22.5" customHeight="1">
      <c r="A20" s="26" t="s">
        <v>39</v>
      </c>
      <c r="B20" s="27" t="s">
        <v>40</v>
      </c>
      <c r="C20" s="28" t="s">
        <v>19</v>
      </c>
      <c r="D20" s="29">
        <v>400</v>
      </c>
      <c r="E20" s="30">
        <v>0</v>
      </c>
      <c r="F20" s="30">
        <f t="shared" si="0"/>
        <v>0</v>
      </c>
      <c r="G20" s="31">
        <v>5</v>
      </c>
      <c r="H20" s="32"/>
      <c r="I20" s="33"/>
      <c r="J20" s="33"/>
      <c r="K20" s="33"/>
      <c r="L20" s="33"/>
    </row>
    <row r="21" spans="1:12" ht="23.25" customHeight="1">
      <c r="A21" s="26" t="s">
        <v>41</v>
      </c>
      <c r="B21" s="27" t="s">
        <v>42</v>
      </c>
      <c r="C21" s="28" t="s">
        <v>14</v>
      </c>
      <c r="D21" s="29">
        <v>320</v>
      </c>
      <c r="E21" s="30">
        <v>0</v>
      </c>
      <c r="F21" s="30">
        <f t="shared" si="0"/>
        <v>0</v>
      </c>
      <c r="G21" s="31">
        <v>5</v>
      </c>
      <c r="H21" s="32"/>
      <c r="I21" s="33"/>
      <c r="J21" s="33"/>
      <c r="K21" s="33"/>
      <c r="L21" s="33"/>
    </row>
    <row r="22" spans="1:12" ht="23.25" customHeight="1">
      <c r="A22" s="26" t="s">
        <v>43</v>
      </c>
      <c r="B22" s="27" t="s">
        <v>44</v>
      </c>
      <c r="C22" s="28" t="s">
        <v>14</v>
      </c>
      <c r="D22" s="29">
        <v>300</v>
      </c>
      <c r="E22" s="30">
        <v>0</v>
      </c>
      <c r="F22" s="30">
        <f t="shared" si="0"/>
        <v>0</v>
      </c>
      <c r="G22" s="31">
        <v>5</v>
      </c>
      <c r="H22" s="32"/>
      <c r="I22" s="33"/>
      <c r="J22" s="33"/>
      <c r="K22" s="33"/>
      <c r="L22" s="33"/>
    </row>
    <row r="23" spans="1:12" ht="23.25" customHeight="1">
      <c r="A23" s="26" t="s">
        <v>45</v>
      </c>
      <c r="B23" s="27" t="s">
        <v>46</v>
      </c>
      <c r="C23" s="28" t="s">
        <v>14</v>
      </c>
      <c r="D23" s="29">
        <v>170</v>
      </c>
      <c r="E23" s="30">
        <v>0</v>
      </c>
      <c r="F23" s="30">
        <f t="shared" si="0"/>
        <v>0</v>
      </c>
      <c r="G23" s="31">
        <v>5</v>
      </c>
      <c r="H23" s="32"/>
      <c r="I23" s="33"/>
      <c r="J23" s="33"/>
      <c r="K23" s="33"/>
      <c r="L23" s="33"/>
    </row>
    <row r="24" spans="1:12" ht="23.25" customHeight="1">
      <c r="A24" s="26" t="s">
        <v>47</v>
      </c>
      <c r="B24" s="35" t="s">
        <v>48</v>
      </c>
      <c r="C24" s="28" t="s">
        <v>14</v>
      </c>
      <c r="D24" s="29">
        <v>10</v>
      </c>
      <c r="E24" s="30">
        <v>0</v>
      </c>
      <c r="F24" s="30">
        <f t="shared" si="0"/>
        <v>0</v>
      </c>
      <c r="G24" s="31">
        <v>5</v>
      </c>
      <c r="H24" s="32"/>
      <c r="I24" s="33"/>
      <c r="J24" s="33"/>
      <c r="K24" s="33"/>
      <c r="L24" s="33"/>
    </row>
    <row r="25" spans="1:12" ht="23.25" customHeight="1">
      <c r="A25" s="26" t="s">
        <v>49</v>
      </c>
      <c r="B25" s="27" t="s">
        <v>50</v>
      </c>
      <c r="C25" s="34" t="s">
        <v>51</v>
      </c>
      <c r="D25" s="29">
        <v>30</v>
      </c>
      <c r="E25" s="30">
        <v>0</v>
      </c>
      <c r="F25" s="30">
        <f t="shared" si="0"/>
        <v>0</v>
      </c>
      <c r="G25" s="31">
        <v>5</v>
      </c>
      <c r="H25" s="32"/>
      <c r="I25" s="33"/>
      <c r="J25" s="33"/>
      <c r="K25" s="33"/>
      <c r="L25" s="33"/>
    </row>
    <row r="26" spans="1:12" ht="23.25" customHeight="1">
      <c r="A26" s="26" t="s">
        <v>52</v>
      </c>
      <c r="B26" s="27" t="s">
        <v>53</v>
      </c>
      <c r="C26" s="28" t="s">
        <v>14</v>
      </c>
      <c r="D26" s="29">
        <v>10</v>
      </c>
      <c r="E26" s="30">
        <v>0</v>
      </c>
      <c r="F26" s="30">
        <f t="shared" si="0"/>
        <v>0</v>
      </c>
      <c r="G26" s="31">
        <v>5</v>
      </c>
      <c r="H26" s="32"/>
      <c r="I26" s="33"/>
      <c r="J26" s="33"/>
      <c r="K26" s="33"/>
      <c r="L26" s="33"/>
    </row>
    <row r="27" spans="1:12" ht="23.25" customHeight="1">
      <c r="A27" s="26" t="s">
        <v>54</v>
      </c>
      <c r="B27" s="27" t="s">
        <v>55</v>
      </c>
      <c r="C27" s="28" t="s">
        <v>14</v>
      </c>
      <c r="D27" s="29">
        <v>10</v>
      </c>
      <c r="E27" s="30">
        <v>0</v>
      </c>
      <c r="F27" s="30">
        <f t="shared" si="0"/>
        <v>0</v>
      </c>
      <c r="G27" s="31">
        <v>5</v>
      </c>
      <c r="H27" s="32"/>
      <c r="I27" s="33"/>
      <c r="J27" s="33"/>
      <c r="K27" s="33"/>
      <c r="L27" s="33"/>
    </row>
    <row r="28" spans="1:12" ht="23.25" customHeight="1">
      <c r="A28" s="26" t="s">
        <v>56</v>
      </c>
      <c r="B28" s="27" t="s">
        <v>57</v>
      </c>
      <c r="C28" s="28" t="s">
        <v>19</v>
      </c>
      <c r="D28" s="29">
        <v>30</v>
      </c>
      <c r="E28" s="30">
        <v>0</v>
      </c>
      <c r="F28" s="30">
        <f t="shared" si="0"/>
        <v>0</v>
      </c>
      <c r="G28" s="31">
        <v>5</v>
      </c>
      <c r="H28" s="32"/>
      <c r="I28" s="33"/>
      <c r="J28" s="33"/>
      <c r="K28" s="33"/>
      <c r="L28" s="33"/>
    </row>
    <row r="29" spans="1:12" ht="23.25" customHeight="1">
      <c r="A29" s="26" t="s">
        <v>58</v>
      </c>
      <c r="B29" s="27" t="s">
        <v>59</v>
      </c>
      <c r="C29" s="28" t="s">
        <v>14</v>
      </c>
      <c r="D29" s="29">
        <v>300</v>
      </c>
      <c r="E29" s="30">
        <v>0</v>
      </c>
      <c r="F29" s="30">
        <f t="shared" si="0"/>
        <v>0</v>
      </c>
      <c r="G29" s="31">
        <v>5</v>
      </c>
      <c r="H29" s="32"/>
      <c r="I29" s="33"/>
      <c r="J29" s="33"/>
      <c r="K29" s="33"/>
      <c r="L29" s="33"/>
    </row>
    <row r="30" spans="1:12" ht="23.25" customHeight="1">
      <c r="A30" s="26" t="s">
        <v>60</v>
      </c>
      <c r="B30" s="27" t="s">
        <v>61</v>
      </c>
      <c r="C30" s="28" t="s">
        <v>19</v>
      </c>
      <c r="D30" s="29">
        <v>45</v>
      </c>
      <c r="E30" s="30">
        <v>0</v>
      </c>
      <c r="F30" s="30">
        <f t="shared" si="0"/>
        <v>0</v>
      </c>
      <c r="G30" s="31">
        <v>5</v>
      </c>
      <c r="H30" s="32"/>
      <c r="I30" s="33"/>
      <c r="J30" s="33"/>
      <c r="K30" s="33"/>
      <c r="L30" s="33"/>
    </row>
    <row r="31" spans="1:12" ht="23.25" customHeight="1">
      <c r="A31" s="26" t="s">
        <v>62</v>
      </c>
      <c r="B31" s="27" t="s">
        <v>63</v>
      </c>
      <c r="C31" s="28" t="s">
        <v>14</v>
      </c>
      <c r="D31" s="29">
        <v>100</v>
      </c>
      <c r="E31" s="30">
        <v>0</v>
      </c>
      <c r="F31" s="30">
        <f t="shared" si="0"/>
        <v>0</v>
      </c>
      <c r="G31" s="31">
        <v>5</v>
      </c>
      <c r="H31" s="32"/>
      <c r="I31" s="33"/>
      <c r="J31" s="33"/>
      <c r="K31" s="33"/>
      <c r="L31" s="33"/>
    </row>
    <row r="32" spans="1:12" ht="23.25" customHeight="1">
      <c r="A32" s="26" t="s">
        <v>64</v>
      </c>
      <c r="B32" s="27" t="s">
        <v>65</v>
      </c>
      <c r="C32" s="28" t="s">
        <v>14</v>
      </c>
      <c r="D32" s="29">
        <v>15</v>
      </c>
      <c r="E32" s="30">
        <v>0</v>
      </c>
      <c r="F32" s="30">
        <f t="shared" si="0"/>
        <v>0</v>
      </c>
      <c r="G32" s="31">
        <v>5</v>
      </c>
      <c r="H32" s="32"/>
      <c r="I32" s="33"/>
      <c r="J32" s="33"/>
      <c r="K32" s="33"/>
      <c r="L32" s="33"/>
    </row>
    <row r="33" spans="1:12" ht="23.25" customHeight="1">
      <c r="A33" s="26" t="s">
        <v>66</v>
      </c>
      <c r="B33" s="27" t="s">
        <v>67</v>
      </c>
      <c r="C33" s="28" t="s">
        <v>19</v>
      </c>
      <c r="D33" s="29">
        <v>150</v>
      </c>
      <c r="E33" s="30">
        <v>0</v>
      </c>
      <c r="F33" s="30">
        <f t="shared" si="0"/>
        <v>0</v>
      </c>
      <c r="G33" s="31">
        <v>5</v>
      </c>
      <c r="H33" s="32"/>
      <c r="I33" s="33"/>
      <c r="J33" s="33"/>
      <c r="K33" s="33"/>
      <c r="L33" s="33"/>
    </row>
    <row r="34" spans="1:12" ht="23.25" customHeight="1">
      <c r="A34" s="36" t="s">
        <v>68</v>
      </c>
      <c r="B34" s="27" t="s">
        <v>69</v>
      </c>
      <c r="C34" s="28" t="s">
        <v>19</v>
      </c>
      <c r="D34" s="29">
        <v>80</v>
      </c>
      <c r="E34" s="30">
        <v>0</v>
      </c>
      <c r="F34" s="30">
        <f t="shared" si="0"/>
        <v>0</v>
      </c>
      <c r="G34" s="31">
        <v>5</v>
      </c>
      <c r="H34" s="32"/>
      <c r="I34" s="33"/>
      <c r="J34" s="33"/>
      <c r="K34" s="33"/>
      <c r="L34" s="33"/>
    </row>
    <row r="35" spans="1:8" ht="28.5" customHeight="1">
      <c r="A35" s="37"/>
      <c r="B35" s="2" t="s">
        <v>70</v>
      </c>
      <c r="C35" s="38"/>
      <c r="D35" s="39"/>
      <c r="E35" s="40" t="s">
        <v>71</v>
      </c>
      <c r="F35" s="41">
        <f>SUM(F8:F34)</f>
        <v>0</v>
      </c>
      <c r="G35" s="42" t="s">
        <v>72</v>
      </c>
      <c r="H35" s="43" t="s">
        <v>73</v>
      </c>
    </row>
    <row r="36" spans="1:8" ht="31.5" customHeight="1">
      <c r="A36" s="44"/>
      <c r="B36" s="45"/>
      <c r="C36" s="46"/>
      <c r="D36" s="47"/>
      <c r="E36" s="48" t="s">
        <v>74</v>
      </c>
      <c r="F36" s="30">
        <f>F35</f>
        <v>0</v>
      </c>
      <c r="G36" s="42">
        <v>0.05</v>
      </c>
      <c r="H36" s="30">
        <f>F36*G36</f>
        <v>0</v>
      </c>
    </row>
    <row r="37" spans="1:8" ht="15">
      <c r="A37" s="44"/>
      <c r="B37" s="45"/>
      <c r="C37" s="46"/>
      <c r="D37" s="47"/>
      <c r="E37" s="49"/>
      <c r="F37" s="50"/>
      <c r="G37" s="51"/>
      <c r="H37" s="50"/>
    </row>
    <row r="38" spans="1:8" ht="30.75" customHeight="1">
      <c r="A38" s="44"/>
      <c r="B38" s="45"/>
      <c r="C38" s="46"/>
      <c r="D38" s="47"/>
      <c r="E38" s="52" t="s">
        <v>9</v>
      </c>
      <c r="F38" s="52"/>
      <c r="G38" s="52"/>
      <c r="H38" s="41">
        <f>F35</f>
        <v>0</v>
      </c>
    </row>
    <row r="39" spans="1:8" ht="31.5" customHeight="1">
      <c r="A39" s="44"/>
      <c r="B39" s="45"/>
      <c r="C39" s="46"/>
      <c r="D39" s="47"/>
      <c r="E39" s="53" t="s">
        <v>73</v>
      </c>
      <c r="F39" s="53"/>
      <c r="G39" s="53"/>
      <c r="H39" s="30">
        <f>H36</f>
        <v>0</v>
      </c>
    </row>
    <row r="40" spans="1:8" ht="31.5" customHeight="1">
      <c r="A40" s="44"/>
      <c r="B40" s="45"/>
      <c r="C40" s="46"/>
      <c r="D40" s="47"/>
      <c r="E40" s="54" t="s">
        <v>75</v>
      </c>
      <c r="F40" s="54"/>
      <c r="G40" s="54"/>
      <c r="H40" s="55">
        <f>H38+H39</f>
        <v>0</v>
      </c>
    </row>
    <row r="42" ht="13.5">
      <c r="B42" s="2" t="s">
        <v>76</v>
      </c>
    </row>
    <row r="44" ht="13.5">
      <c r="B44" s="2" t="s">
        <v>77</v>
      </c>
    </row>
    <row r="49" spans="2:8" ht="33.75" customHeight="1">
      <c r="B49" s="56" t="s">
        <v>78</v>
      </c>
      <c r="C49" s="56"/>
      <c r="D49" s="56"/>
      <c r="E49" s="56"/>
      <c r="F49" s="56"/>
      <c r="G49" s="56"/>
      <c r="H49" s="56"/>
    </row>
    <row r="50" ht="9.75" customHeight="1"/>
    <row r="51" spans="2:8" ht="45.75" customHeight="1">
      <c r="B51" s="57" t="s">
        <v>79</v>
      </c>
      <c r="C51" s="57"/>
      <c r="D51" s="57"/>
      <c r="E51" s="57"/>
      <c r="F51" s="57"/>
      <c r="G51" s="57"/>
      <c r="H51" s="57"/>
    </row>
    <row r="53" spans="1:11" ht="14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</sheetData>
  <sheetProtection selectLockedCells="1" selectUnlockedCells="1"/>
  <mergeCells count="7">
    <mergeCell ref="B3:E3"/>
    <mergeCell ref="A5:H5"/>
    <mergeCell ref="E38:G38"/>
    <mergeCell ref="E39:G39"/>
    <mergeCell ref="E40:G40"/>
    <mergeCell ref="B49:H49"/>
    <mergeCell ref="B51:H51"/>
  </mergeCells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2023-11-27T09:37:45Z</dcterms:modified>
  <cp:category/>
  <cp:version/>
  <cp:contentType/>
  <cp:contentStatus/>
  <cp:revision>210</cp:revision>
</cp:coreProperties>
</file>