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40" yWindow="405" windowWidth="22755" windowHeight="17595"/>
  </bookViews>
  <sheets>
    <sheet name="Arkusz1 (szacunek)" sheetId="3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3"/>
  <c r="J4"/>
  <c r="J5"/>
  <c r="J6"/>
  <c r="J38" s="1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"/>
  <c r="G37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"/>
  <c r="G38" s="1"/>
  <c r="H40" l="1"/>
</calcChain>
</file>

<file path=xl/sharedStrings.xml><?xml version="1.0" encoding="utf-8"?>
<sst xmlns="http://schemas.openxmlformats.org/spreadsheetml/2006/main" count="118" uniqueCount="80">
  <si>
    <t>L.p.</t>
  </si>
  <si>
    <t>Opis</t>
  </si>
  <si>
    <t>Typ wkładu</t>
  </si>
  <si>
    <t>J.m.</t>
  </si>
  <si>
    <t>Tusz czarny do drukarki HP OfficeJet Pro 8100 (Black)</t>
  </si>
  <si>
    <t>HP 950XL (Black)</t>
  </si>
  <si>
    <t>szt.</t>
  </si>
  <si>
    <t>Tusz kolor do drukarki HP OfficeJet Pro 8100 (Cyan)</t>
  </si>
  <si>
    <t>HP 951XL (Cyan)</t>
  </si>
  <si>
    <t>Tusz kolor do drukarki HP OfficeJet Pro 8100 (Yellow)</t>
  </si>
  <si>
    <t>HP 951XL (Yellow)</t>
  </si>
  <si>
    <t>Tusz kolor do drukarki HP OfficeJet Pro 8100 (Magenta)</t>
  </si>
  <si>
    <t>HP 951XL (Magenta)</t>
  </si>
  <si>
    <t>Toner czarny do drukarki HP LaserJet Pro 400 color M451dw (Black)</t>
  </si>
  <si>
    <t>CE410X (305X) (Black)</t>
  </si>
  <si>
    <t>Toner kolor do drukarki HP LaserJet Pro 400 color M451dw (Cyan)</t>
  </si>
  <si>
    <t>CE411A (305X) (Cyan)</t>
  </si>
  <si>
    <t>Toner kolor do drukarki HP LaserJet Pro 400 color M451dw (Yellow)</t>
  </si>
  <si>
    <t>CE412A (305X) (Yellow)</t>
  </si>
  <si>
    <t>Toner kolor do drukarki HP LaserJet Pro 400 color M451dw (Magenta)</t>
  </si>
  <si>
    <t>CE413A (305X) (Magenta)</t>
  </si>
  <si>
    <t>Tusz czarny do drukarki HP OfficeJet 8210 (Black)</t>
  </si>
  <si>
    <t>HP 953XL (Black)</t>
  </si>
  <si>
    <t>Tusz kolor do drukarki HP OfficeJet 8210 (Cyan)</t>
  </si>
  <si>
    <t>HP 953XL (Cyan)</t>
  </si>
  <si>
    <t>Tusz kolor do drukarki HP OfficeJet 8210 (Yellow)</t>
  </si>
  <si>
    <t>HP 953XL (Yellow)</t>
  </si>
  <si>
    <t>Tusz kolor do drukarki HP OfficeJet 8210 (Magenta)</t>
  </si>
  <si>
    <t>HP 953XL (Magenta)</t>
  </si>
  <si>
    <t>Toner do drukarki HP LaserJet Pro M452dn (Black)</t>
  </si>
  <si>
    <t>CF410X (Black)</t>
  </si>
  <si>
    <t>Toner do drukarki HP LaserJet Pro M452dn (Cyan)</t>
  </si>
  <si>
    <t>CF411X (Cyan)</t>
  </si>
  <si>
    <t>Toner do drukarki HP LaserJet Pro M452dn (Yellow)</t>
  </si>
  <si>
    <t>CF412X (Yellow)</t>
  </si>
  <si>
    <t>Toner do drukarki HP LaserJet Pro M452dn (Magenta)</t>
  </si>
  <si>
    <t>CF413X (Magenta)</t>
  </si>
  <si>
    <t>Toner do drukarki HP LasrJet Pro M479fdn (Black)</t>
  </si>
  <si>
    <t>W2030X (black) 415X</t>
  </si>
  <si>
    <t>Toner do drukarki HP LasrJet Pro M479fdn (Cyan)</t>
  </si>
  <si>
    <t>W2031X (cyan) 415X</t>
  </si>
  <si>
    <t>Toner do drukarki HP LasrJet Pro M479fdn (Yellow)</t>
  </si>
  <si>
    <t>W2032X (yellow) 415X</t>
  </si>
  <si>
    <t>Toner do drukarki HP LasrJet Pro M479fdn (Magenta)</t>
  </si>
  <si>
    <t>W2033X(magenta) 415X</t>
  </si>
  <si>
    <t>Toner do drukarki HP LasrJet Pro M283fdn (Black)</t>
  </si>
  <si>
    <t>W2210X(Black) 207X</t>
  </si>
  <si>
    <t>Toner do drukarki HP LasrJet Pro M283fdn (Cyan)</t>
  </si>
  <si>
    <t>W2211X(Cyan) 207X</t>
  </si>
  <si>
    <t>Toner do drukarki HP LasrJet Pro M283fdn (Yellow)</t>
  </si>
  <si>
    <t>W2212X(Yellow) 207X</t>
  </si>
  <si>
    <t>Toner do drukarki HP LasrJet Pro M283fdn (Magenta)</t>
  </si>
  <si>
    <t>W2213X(Magenta) 207X</t>
  </si>
  <si>
    <t>Toner do drukarki HP OfficeJet Pro 9020 series (Black)</t>
  </si>
  <si>
    <t>HP 963XL  (3JA30A)</t>
  </si>
  <si>
    <t>Toner do drukarki HP OfficeJet Pro 9020 series (Cyan)</t>
  </si>
  <si>
    <t>HP 963XL  (3JA27A)</t>
  </si>
  <si>
    <t>Toner do drukarki HP OfficeJet Pro 9020 series (Yellow)</t>
  </si>
  <si>
    <t>HP 963XL  (3JA29A)</t>
  </si>
  <si>
    <t>Toner do drukarki HP OfficeJet Pro 9020 series (Magenta)</t>
  </si>
  <si>
    <t>HP 963XL (3JA28A)</t>
  </si>
  <si>
    <t>Lexmark C3224dw</t>
  </si>
  <si>
    <t>C3220K0 (Czarny)</t>
  </si>
  <si>
    <t>C3220C0 (Niebieski)</t>
  </si>
  <si>
    <t>C3220M0 (Purpurowy)</t>
  </si>
  <si>
    <t>C3220Y0 (Żółty)</t>
  </si>
  <si>
    <t>Toner do drukarki HP LaserJet M402</t>
  </si>
  <si>
    <t>HP CF226X</t>
  </si>
  <si>
    <t>Toner do drukarki HP LeserJet 400 M401dn</t>
  </si>
  <si>
    <t>HP CF280X</t>
  </si>
  <si>
    <t>Toner do drukarki HP LaserJet M404</t>
  </si>
  <si>
    <t>HP CF259X</t>
  </si>
  <si>
    <t>Ilość oryginał</t>
  </si>
  <si>
    <t>Ilość
 zamiennik</t>
  </si>
  <si>
    <t>wartość</t>
  </si>
  <si>
    <t>cena
 jednostkowa
netto</t>
  </si>
  <si>
    <t>cena jednostkowa netto</t>
  </si>
  <si>
    <t>suma zamienniki</t>
  </si>
  <si>
    <t>suma oryginały</t>
  </si>
  <si>
    <t>ŁĄCZNA WARTOŚĆ NETTO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</si>
</sst>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13"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10" fillId="0" borderId="0"/>
    <xf numFmtId="43" fontId="11" fillId="0" borderId="0" applyFont="0" applyFill="0" applyBorder="0" applyAlignment="0" applyProtection="0"/>
  </cellStyleXfs>
  <cellXfs count="30">
    <xf numFmtId="0" fontId="0" fillId="0" borderId="0" xfId="0"/>
    <xf numFmtId="0" fontId="4" fillId="4" borderId="5" xfId="0" applyFont="1" applyFill="1" applyBorder="1" applyAlignment="1">
      <alignment vertical="center"/>
    </xf>
    <xf numFmtId="0" fontId="3" fillId="5" borderId="5" xfId="0" applyFont="1" applyFill="1" applyBorder="1"/>
    <xf numFmtId="0" fontId="7" fillId="5" borderId="5" xfId="0" applyFont="1" applyFill="1" applyBorder="1"/>
    <xf numFmtId="0" fontId="9" fillId="0" borderId="5" xfId="1" applyFont="1" applyFill="1" applyBorder="1" applyAlignment="1">
      <alignment vertical="center" wrapText="1"/>
    </xf>
    <xf numFmtId="0" fontId="9" fillId="0" borderId="5" xfId="1" applyFont="1" applyFill="1" applyBorder="1" applyAlignment="1">
      <alignment vertical="center"/>
    </xf>
    <xf numFmtId="0" fontId="6" fillId="0" borderId="5" xfId="2" applyFont="1" applyFill="1" applyBorder="1"/>
    <xf numFmtId="0" fontId="6" fillId="0" borderId="5" xfId="0" applyFont="1" applyBorder="1"/>
    <xf numFmtId="0" fontId="6" fillId="0" borderId="5" xfId="0" applyFont="1" applyBorder="1" applyAlignment="1">
      <alignment horizontal="center"/>
    </xf>
    <xf numFmtId="0" fontId="8" fillId="0" borderId="5" xfId="0" applyFont="1" applyBorder="1"/>
    <xf numFmtId="0" fontId="8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4" borderId="6" xfId="0" applyFont="1" applyFill="1" applyBorder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 wrapText="1"/>
    </xf>
    <xf numFmtId="43" fontId="6" fillId="0" borderId="5" xfId="4" applyFont="1" applyBorder="1" applyAlignment="1">
      <alignment horizontal="center"/>
    </xf>
    <xf numFmtId="43" fontId="0" fillId="0" borderId="5" xfId="4" applyFont="1" applyBorder="1"/>
    <xf numFmtId="43" fontId="6" fillId="0" borderId="5" xfId="0" applyNumberFormat="1" applyFont="1" applyBorder="1" applyAlignment="1">
      <alignment horizontal="center"/>
    </xf>
    <xf numFmtId="43" fontId="0" fillId="0" borderId="5" xfId="0" applyNumberFormat="1" applyBorder="1"/>
    <xf numFmtId="43" fontId="0" fillId="0" borderId="0" xfId="0" applyNumberFormat="1" applyAlignment="1">
      <alignment horizontal="center"/>
    </xf>
    <xf numFmtId="43" fontId="0" fillId="0" borderId="0" xfId="0" applyNumberFormat="1"/>
    <xf numFmtId="0" fontId="0" fillId="0" borderId="7" xfId="0" applyBorder="1" applyAlignment="1">
      <alignment horizontal="right"/>
    </xf>
    <xf numFmtId="0" fontId="12" fillId="0" borderId="0" xfId="0" applyFont="1" applyAlignment="1">
      <alignment horizontal="right"/>
    </xf>
    <xf numFmtId="0" fontId="12" fillId="0" borderId="0" xfId="0" applyFont="1" applyAlignment="1"/>
    <xf numFmtId="43" fontId="12" fillId="0" borderId="8" xfId="0" applyNumberFormat="1" applyFont="1" applyBorder="1" applyAlignment="1"/>
  </cellXfs>
  <cellStyles count="5">
    <cellStyle name="Dane wejściowe" xfId="2" builtinId="20"/>
    <cellStyle name="Dobre" xfId="1" builtinId="26"/>
    <cellStyle name="Dziesiętny" xfId="4" builtinId="3"/>
    <cellStyle name="Normalny" xfId="0" builtinId="0"/>
    <cellStyle name="Normalny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0"/>
  <sheetViews>
    <sheetView tabSelected="1" zoomScaleNormal="100" workbookViewId="0">
      <selection activeCell="L8" sqref="L8"/>
    </sheetView>
  </sheetViews>
  <sheetFormatPr defaultRowHeight="15"/>
  <cols>
    <col min="1" max="1" width="3.5703125" customWidth="1"/>
    <col min="2" max="2" width="57.28515625" customWidth="1"/>
    <col min="3" max="3" width="24" customWidth="1"/>
    <col min="4" max="4" width="4.140625" customWidth="1"/>
    <col min="5" max="5" width="9.28515625" style="14" bestFit="1" customWidth="1"/>
    <col min="6" max="6" width="11.42578125" style="14" bestFit="1" customWidth="1"/>
    <col min="7" max="7" width="11.42578125" style="14" customWidth="1"/>
    <col min="8" max="8" width="20.7109375" style="14" customWidth="1"/>
    <col min="9" max="9" width="11.28515625" customWidth="1"/>
  </cols>
  <sheetData>
    <row r="1" spans="1:10">
      <c r="A1" s="16"/>
      <c r="B1" s="17"/>
      <c r="C1" s="17"/>
      <c r="D1" s="17"/>
      <c r="E1" s="17"/>
      <c r="F1" s="17"/>
      <c r="G1" s="17"/>
      <c r="H1" s="18"/>
    </row>
    <row r="2" spans="1:10" ht="49.5" customHeight="1">
      <c r="A2" s="1" t="s">
        <v>0</v>
      </c>
      <c r="B2" s="12" t="s">
        <v>1</v>
      </c>
      <c r="C2" s="12" t="s">
        <v>2</v>
      </c>
      <c r="D2" s="12" t="s">
        <v>3</v>
      </c>
      <c r="E2" s="15" t="s">
        <v>73</v>
      </c>
      <c r="F2" s="15" t="s">
        <v>75</v>
      </c>
      <c r="G2" s="15" t="s">
        <v>74</v>
      </c>
      <c r="H2" s="13" t="s">
        <v>72</v>
      </c>
      <c r="I2" s="19" t="s">
        <v>76</v>
      </c>
      <c r="J2" s="19" t="s">
        <v>74</v>
      </c>
    </row>
    <row r="3" spans="1:10">
      <c r="A3" s="2">
        <v>1</v>
      </c>
      <c r="B3" s="7" t="s">
        <v>4</v>
      </c>
      <c r="C3" s="7" t="s">
        <v>5</v>
      </c>
      <c r="D3" s="7" t="s">
        <v>6</v>
      </c>
      <c r="E3" s="8"/>
      <c r="F3" s="20"/>
      <c r="G3" s="22">
        <f>E3*F3</f>
        <v>0</v>
      </c>
      <c r="H3" s="8">
        <v>3</v>
      </c>
      <c r="I3" s="21"/>
      <c r="J3" s="23">
        <f>H3*I3</f>
        <v>0</v>
      </c>
    </row>
    <row r="4" spans="1:10">
      <c r="A4" s="3">
        <v>2</v>
      </c>
      <c r="B4" s="7" t="s">
        <v>7</v>
      </c>
      <c r="C4" s="7" t="s">
        <v>8</v>
      </c>
      <c r="D4" s="7" t="s">
        <v>6</v>
      </c>
      <c r="E4" s="8"/>
      <c r="F4" s="20"/>
      <c r="G4" s="22">
        <f t="shared" ref="G4:G37" si="0">E4*F4</f>
        <v>0</v>
      </c>
      <c r="H4" s="8">
        <v>3</v>
      </c>
      <c r="I4" s="21"/>
      <c r="J4" s="23">
        <f t="shared" ref="J4:J37" si="1">H4*I4</f>
        <v>0</v>
      </c>
    </row>
    <row r="5" spans="1:10">
      <c r="A5" s="3">
        <v>3</v>
      </c>
      <c r="B5" s="7" t="s">
        <v>9</v>
      </c>
      <c r="C5" s="7" t="s">
        <v>10</v>
      </c>
      <c r="D5" s="7" t="s">
        <v>6</v>
      </c>
      <c r="E5" s="8"/>
      <c r="F5" s="20"/>
      <c r="G5" s="22">
        <f t="shared" si="0"/>
        <v>0</v>
      </c>
      <c r="H5" s="8">
        <v>3</v>
      </c>
      <c r="I5" s="21"/>
      <c r="J5" s="23">
        <f t="shared" si="1"/>
        <v>0</v>
      </c>
    </row>
    <row r="6" spans="1:10">
      <c r="A6" s="2">
        <v>4</v>
      </c>
      <c r="B6" s="7" t="s">
        <v>11</v>
      </c>
      <c r="C6" s="7" t="s">
        <v>12</v>
      </c>
      <c r="D6" s="7" t="s">
        <v>6</v>
      </c>
      <c r="E6" s="8"/>
      <c r="F6" s="20"/>
      <c r="G6" s="22">
        <f t="shared" si="0"/>
        <v>0</v>
      </c>
      <c r="H6" s="8">
        <v>3</v>
      </c>
      <c r="I6" s="21"/>
      <c r="J6" s="23">
        <f t="shared" si="1"/>
        <v>0</v>
      </c>
    </row>
    <row r="7" spans="1:10">
      <c r="A7" s="2">
        <v>5</v>
      </c>
      <c r="B7" s="7" t="s">
        <v>13</v>
      </c>
      <c r="C7" s="7" t="s">
        <v>14</v>
      </c>
      <c r="D7" s="7" t="s">
        <v>6</v>
      </c>
      <c r="E7" s="8">
        <v>3</v>
      </c>
      <c r="F7" s="20"/>
      <c r="G7" s="22">
        <f t="shared" si="0"/>
        <v>0</v>
      </c>
      <c r="H7" s="8"/>
      <c r="I7" s="21"/>
      <c r="J7" s="23">
        <f t="shared" si="1"/>
        <v>0</v>
      </c>
    </row>
    <row r="8" spans="1:10">
      <c r="A8" s="2">
        <v>6</v>
      </c>
      <c r="B8" s="7" t="s">
        <v>15</v>
      </c>
      <c r="C8" s="7" t="s">
        <v>16</v>
      </c>
      <c r="D8" s="7" t="s">
        <v>6</v>
      </c>
      <c r="E8" s="8">
        <v>2</v>
      </c>
      <c r="F8" s="20"/>
      <c r="G8" s="22">
        <f t="shared" si="0"/>
        <v>0</v>
      </c>
      <c r="H8" s="8"/>
      <c r="I8" s="21"/>
      <c r="J8" s="23">
        <f t="shared" si="1"/>
        <v>0</v>
      </c>
    </row>
    <row r="9" spans="1:10">
      <c r="A9" s="2">
        <v>7</v>
      </c>
      <c r="B9" s="7" t="s">
        <v>17</v>
      </c>
      <c r="C9" s="7" t="s">
        <v>18</v>
      </c>
      <c r="D9" s="7" t="s">
        <v>6</v>
      </c>
      <c r="E9" s="8">
        <v>2</v>
      </c>
      <c r="F9" s="20"/>
      <c r="G9" s="22">
        <f t="shared" si="0"/>
        <v>0</v>
      </c>
      <c r="H9" s="8"/>
      <c r="I9" s="21"/>
      <c r="J9" s="23">
        <f t="shared" si="1"/>
        <v>0</v>
      </c>
    </row>
    <row r="10" spans="1:10">
      <c r="A10" s="2">
        <v>8</v>
      </c>
      <c r="B10" s="7" t="s">
        <v>19</v>
      </c>
      <c r="C10" s="7" t="s">
        <v>20</v>
      </c>
      <c r="D10" s="7" t="s">
        <v>6</v>
      </c>
      <c r="E10" s="8">
        <v>2</v>
      </c>
      <c r="F10" s="20"/>
      <c r="G10" s="22">
        <f t="shared" si="0"/>
        <v>0</v>
      </c>
      <c r="H10" s="8"/>
      <c r="I10" s="21"/>
      <c r="J10" s="23">
        <f t="shared" si="1"/>
        <v>0</v>
      </c>
    </row>
    <row r="11" spans="1:10">
      <c r="A11" s="2">
        <v>9</v>
      </c>
      <c r="B11" s="7" t="s">
        <v>21</v>
      </c>
      <c r="C11" s="7" t="s">
        <v>22</v>
      </c>
      <c r="D11" s="7" t="s">
        <v>6</v>
      </c>
      <c r="E11" s="8"/>
      <c r="F11" s="20"/>
      <c r="G11" s="22">
        <f t="shared" si="0"/>
        <v>0</v>
      </c>
      <c r="H11" s="8">
        <v>4</v>
      </c>
      <c r="I11" s="21"/>
      <c r="J11" s="23">
        <f t="shared" si="1"/>
        <v>0</v>
      </c>
    </row>
    <row r="12" spans="1:10">
      <c r="A12" s="2">
        <v>10</v>
      </c>
      <c r="B12" s="7" t="s">
        <v>23</v>
      </c>
      <c r="C12" s="7" t="s">
        <v>24</v>
      </c>
      <c r="D12" s="7" t="s">
        <v>6</v>
      </c>
      <c r="E12" s="8"/>
      <c r="F12" s="20"/>
      <c r="G12" s="22">
        <f t="shared" si="0"/>
        <v>0</v>
      </c>
      <c r="H12" s="8">
        <v>3</v>
      </c>
      <c r="I12" s="21"/>
      <c r="J12" s="23">
        <f t="shared" si="1"/>
        <v>0</v>
      </c>
    </row>
    <row r="13" spans="1:10">
      <c r="A13" s="2">
        <v>11</v>
      </c>
      <c r="B13" s="7" t="s">
        <v>25</v>
      </c>
      <c r="C13" s="7" t="s">
        <v>26</v>
      </c>
      <c r="D13" s="7" t="s">
        <v>6</v>
      </c>
      <c r="E13" s="8"/>
      <c r="F13" s="20"/>
      <c r="G13" s="22">
        <f t="shared" si="0"/>
        <v>0</v>
      </c>
      <c r="H13" s="8">
        <v>3</v>
      </c>
      <c r="I13" s="21"/>
      <c r="J13" s="23">
        <f t="shared" si="1"/>
        <v>0</v>
      </c>
    </row>
    <row r="14" spans="1:10">
      <c r="A14" s="2">
        <v>12</v>
      </c>
      <c r="B14" s="7" t="s">
        <v>27</v>
      </c>
      <c r="C14" s="7" t="s">
        <v>28</v>
      </c>
      <c r="D14" s="7" t="s">
        <v>6</v>
      </c>
      <c r="E14" s="8"/>
      <c r="F14" s="20"/>
      <c r="G14" s="22">
        <f t="shared" si="0"/>
        <v>0</v>
      </c>
      <c r="H14" s="8">
        <v>3</v>
      </c>
      <c r="I14" s="21"/>
      <c r="J14" s="23">
        <f t="shared" si="1"/>
        <v>0</v>
      </c>
    </row>
    <row r="15" spans="1:10">
      <c r="A15" s="2">
        <v>13</v>
      </c>
      <c r="B15" s="7" t="s">
        <v>29</v>
      </c>
      <c r="C15" s="9" t="s">
        <v>30</v>
      </c>
      <c r="D15" s="7" t="s">
        <v>6</v>
      </c>
      <c r="E15" s="8"/>
      <c r="F15" s="20"/>
      <c r="G15" s="22">
        <f t="shared" si="0"/>
        <v>0</v>
      </c>
      <c r="H15" s="8">
        <v>2</v>
      </c>
      <c r="I15" s="21"/>
      <c r="J15" s="23">
        <f t="shared" si="1"/>
        <v>0</v>
      </c>
    </row>
    <row r="16" spans="1:10">
      <c r="A16" s="2">
        <v>14</v>
      </c>
      <c r="B16" s="7" t="s">
        <v>31</v>
      </c>
      <c r="C16" s="9" t="s">
        <v>32</v>
      </c>
      <c r="D16" s="7" t="s">
        <v>6</v>
      </c>
      <c r="E16" s="8"/>
      <c r="F16" s="20"/>
      <c r="G16" s="22">
        <f t="shared" si="0"/>
        <v>0</v>
      </c>
      <c r="H16" s="8">
        <v>1</v>
      </c>
      <c r="I16" s="21"/>
      <c r="J16" s="23">
        <f t="shared" si="1"/>
        <v>0</v>
      </c>
    </row>
    <row r="17" spans="1:10">
      <c r="A17" s="2">
        <v>15</v>
      </c>
      <c r="B17" s="7" t="s">
        <v>33</v>
      </c>
      <c r="C17" s="9" t="s">
        <v>34</v>
      </c>
      <c r="D17" s="7" t="s">
        <v>6</v>
      </c>
      <c r="E17" s="8"/>
      <c r="F17" s="20"/>
      <c r="G17" s="22">
        <f t="shared" si="0"/>
        <v>0</v>
      </c>
      <c r="H17" s="8">
        <v>1</v>
      </c>
      <c r="I17" s="21"/>
      <c r="J17" s="23">
        <f t="shared" si="1"/>
        <v>0</v>
      </c>
    </row>
    <row r="18" spans="1:10">
      <c r="A18" s="2">
        <v>16</v>
      </c>
      <c r="B18" s="7" t="s">
        <v>35</v>
      </c>
      <c r="C18" s="9" t="s">
        <v>36</v>
      </c>
      <c r="D18" s="7" t="s">
        <v>6</v>
      </c>
      <c r="E18" s="8"/>
      <c r="F18" s="20"/>
      <c r="G18" s="22">
        <f t="shared" si="0"/>
        <v>0</v>
      </c>
      <c r="H18" s="8">
        <v>1</v>
      </c>
      <c r="I18" s="21"/>
      <c r="J18" s="23">
        <f t="shared" si="1"/>
        <v>0</v>
      </c>
    </row>
    <row r="19" spans="1:10">
      <c r="A19" s="2">
        <v>17</v>
      </c>
      <c r="B19" s="6" t="s">
        <v>37</v>
      </c>
      <c r="C19" s="6" t="s">
        <v>38</v>
      </c>
      <c r="D19" s="7" t="s">
        <v>6</v>
      </c>
      <c r="E19" s="8"/>
      <c r="F19" s="20"/>
      <c r="G19" s="22">
        <f t="shared" si="0"/>
        <v>0</v>
      </c>
      <c r="H19" s="8">
        <v>4</v>
      </c>
      <c r="I19" s="21"/>
      <c r="J19" s="23">
        <f t="shared" si="1"/>
        <v>0</v>
      </c>
    </row>
    <row r="20" spans="1:10">
      <c r="A20" s="2">
        <v>18</v>
      </c>
      <c r="B20" s="6" t="s">
        <v>39</v>
      </c>
      <c r="C20" s="6" t="s">
        <v>40</v>
      </c>
      <c r="D20" s="7" t="s">
        <v>6</v>
      </c>
      <c r="E20" s="8"/>
      <c r="F20" s="20"/>
      <c r="G20" s="22">
        <f t="shared" si="0"/>
        <v>0</v>
      </c>
      <c r="H20" s="8">
        <v>2</v>
      </c>
      <c r="I20" s="21"/>
      <c r="J20" s="23">
        <f t="shared" si="1"/>
        <v>0</v>
      </c>
    </row>
    <row r="21" spans="1:10">
      <c r="A21" s="2">
        <v>19</v>
      </c>
      <c r="B21" s="6" t="s">
        <v>41</v>
      </c>
      <c r="C21" s="6" t="s">
        <v>42</v>
      </c>
      <c r="D21" s="7" t="s">
        <v>6</v>
      </c>
      <c r="E21" s="8"/>
      <c r="F21" s="20"/>
      <c r="G21" s="22">
        <f t="shared" si="0"/>
        <v>0</v>
      </c>
      <c r="H21" s="8">
        <v>2</v>
      </c>
      <c r="I21" s="21"/>
      <c r="J21" s="23">
        <f t="shared" si="1"/>
        <v>0</v>
      </c>
    </row>
    <row r="22" spans="1:10">
      <c r="A22" s="2">
        <v>20</v>
      </c>
      <c r="B22" s="6" t="s">
        <v>43</v>
      </c>
      <c r="C22" s="6" t="s">
        <v>44</v>
      </c>
      <c r="D22" s="7" t="s">
        <v>6</v>
      </c>
      <c r="E22" s="8"/>
      <c r="F22" s="20"/>
      <c r="G22" s="22">
        <f t="shared" si="0"/>
        <v>0</v>
      </c>
      <c r="H22" s="8">
        <v>2</v>
      </c>
      <c r="I22" s="21"/>
      <c r="J22" s="23">
        <f t="shared" si="1"/>
        <v>0</v>
      </c>
    </row>
    <row r="23" spans="1:10">
      <c r="A23" s="2">
        <v>21</v>
      </c>
      <c r="B23" s="6" t="s">
        <v>45</v>
      </c>
      <c r="C23" s="6" t="s">
        <v>46</v>
      </c>
      <c r="D23" s="7" t="s">
        <v>6</v>
      </c>
      <c r="E23" s="8"/>
      <c r="F23" s="20"/>
      <c r="G23" s="22">
        <f t="shared" si="0"/>
        <v>0</v>
      </c>
      <c r="H23" s="8">
        <v>2</v>
      </c>
      <c r="I23" s="21"/>
      <c r="J23" s="23">
        <f t="shared" si="1"/>
        <v>0</v>
      </c>
    </row>
    <row r="24" spans="1:10">
      <c r="A24" s="2">
        <v>22</v>
      </c>
      <c r="B24" s="6" t="s">
        <v>47</v>
      </c>
      <c r="C24" s="6" t="s">
        <v>48</v>
      </c>
      <c r="D24" s="7" t="s">
        <v>6</v>
      </c>
      <c r="E24" s="8"/>
      <c r="F24" s="20"/>
      <c r="G24" s="22">
        <f t="shared" si="0"/>
        <v>0</v>
      </c>
      <c r="H24" s="8">
        <v>1</v>
      </c>
      <c r="I24" s="21"/>
      <c r="J24" s="23">
        <f t="shared" si="1"/>
        <v>0</v>
      </c>
    </row>
    <row r="25" spans="1:10">
      <c r="A25" s="2">
        <v>23</v>
      </c>
      <c r="B25" s="6" t="s">
        <v>49</v>
      </c>
      <c r="C25" s="6" t="s">
        <v>50</v>
      </c>
      <c r="D25" s="7" t="s">
        <v>6</v>
      </c>
      <c r="E25" s="8"/>
      <c r="F25" s="20"/>
      <c r="G25" s="22">
        <f t="shared" si="0"/>
        <v>0</v>
      </c>
      <c r="H25" s="8">
        <v>1</v>
      </c>
      <c r="I25" s="21"/>
      <c r="J25" s="23">
        <f t="shared" si="1"/>
        <v>0</v>
      </c>
    </row>
    <row r="26" spans="1:10">
      <c r="A26" s="2">
        <v>24</v>
      </c>
      <c r="B26" s="6" t="s">
        <v>51</v>
      </c>
      <c r="C26" s="6" t="s">
        <v>52</v>
      </c>
      <c r="D26" s="7" t="s">
        <v>6</v>
      </c>
      <c r="E26" s="8"/>
      <c r="F26" s="20"/>
      <c r="G26" s="22">
        <f t="shared" si="0"/>
        <v>0</v>
      </c>
      <c r="H26" s="8">
        <v>1</v>
      </c>
      <c r="I26" s="21"/>
      <c r="J26" s="23">
        <f t="shared" si="1"/>
        <v>0</v>
      </c>
    </row>
    <row r="27" spans="1:10">
      <c r="A27" s="2">
        <v>25</v>
      </c>
      <c r="B27" s="6" t="s">
        <v>53</v>
      </c>
      <c r="C27" s="7" t="s">
        <v>54</v>
      </c>
      <c r="D27" s="7" t="s">
        <v>6</v>
      </c>
      <c r="E27" s="8"/>
      <c r="F27" s="20"/>
      <c r="G27" s="22">
        <f t="shared" si="0"/>
        <v>0</v>
      </c>
      <c r="H27" s="8">
        <v>4</v>
      </c>
      <c r="I27" s="21"/>
      <c r="J27" s="23">
        <f t="shared" si="1"/>
        <v>0</v>
      </c>
    </row>
    <row r="28" spans="1:10">
      <c r="A28" s="2">
        <v>26</v>
      </c>
      <c r="B28" s="6" t="s">
        <v>55</v>
      </c>
      <c r="C28" s="7" t="s">
        <v>56</v>
      </c>
      <c r="D28" s="7" t="s">
        <v>6</v>
      </c>
      <c r="E28" s="8"/>
      <c r="F28" s="20"/>
      <c r="G28" s="22">
        <f t="shared" si="0"/>
        <v>0</v>
      </c>
      <c r="H28" s="8">
        <v>2</v>
      </c>
      <c r="I28" s="21"/>
      <c r="J28" s="23">
        <f t="shared" si="1"/>
        <v>0</v>
      </c>
    </row>
    <row r="29" spans="1:10">
      <c r="A29" s="2">
        <v>27</v>
      </c>
      <c r="B29" s="6" t="s">
        <v>57</v>
      </c>
      <c r="C29" s="7" t="s">
        <v>58</v>
      </c>
      <c r="D29" s="7" t="s">
        <v>6</v>
      </c>
      <c r="E29" s="8"/>
      <c r="F29" s="20"/>
      <c r="G29" s="22">
        <f t="shared" si="0"/>
        <v>0</v>
      </c>
      <c r="H29" s="8">
        <v>2</v>
      </c>
      <c r="I29" s="21"/>
      <c r="J29" s="23">
        <f t="shared" si="1"/>
        <v>0</v>
      </c>
    </row>
    <row r="30" spans="1:10">
      <c r="A30" s="2">
        <v>28</v>
      </c>
      <c r="B30" s="6" t="s">
        <v>59</v>
      </c>
      <c r="C30" s="7" t="s">
        <v>60</v>
      </c>
      <c r="D30" s="7" t="s">
        <v>6</v>
      </c>
      <c r="E30" s="8"/>
      <c r="F30" s="20"/>
      <c r="G30" s="22">
        <f t="shared" si="0"/>
        <v>0</v>
      </c>
      <c r="H30" s="8">
        <v>2</v>
      </c>
      <c r="I30" s="21"/>
      <c r="J30" s="23">
        <f t="shared" si="1"/>
        <v>0</v>
      </c>
    </row>
    <row r="31" spans="1:10">
      <c r="A31" s="2">
        <v>29</v>
      </c>
      <c r="B31" s="7" t="s">
        <v>61</v>
      </c>
      <c r="C31" s="10" t="s">
        <v>62</v>
      </c>
      <c r="D31" s="7" t="s">
        <v>6</v>
      </c>
      <c r="E31" s="8"/>
      <c r="F31" s="20"/>
      <c r="G31" s="22">
        <f t="shared" si="0"/>
        <v>0</v>
      </c>
      <c r="H31" s="8">
        <v>4</v>
      </c>
      <c r="I31" s="21"/>
      <c r="J31" s="23">
        <f t="shared" si="1"/>
        <v>0</v>
      </c>
    </row>
    <row r="32" spans="1:10">
      <c r="A32" s="2">
        <v>30</v>
      </c>
      <c r="B32" s="7" t="s">
        <v>61</v>
      </c>
      <c r="C32" s="10" t="s">
        <v>63</v>
      </c>
      <c r="D32" s="7" t="s">
        <v>6</v>
      </c>
      <c r="E32" s="8"/>
      <c r="F32" s="20"/>
      <c r="G32" s="22">
        <f t="shared" si="0"/>
        <v>0</v>
      </c>
      <c r="H32" s="8">
        <v>3</v>
      </c>
      <c r="I32" s="21"/>
      <c r="J32" s="23">
        <f t="shared" si="1"/>
        <v>0</v>
      </c>
    </row>
    <row r="33" spans="1:10">
      <c r="A33" s="2">
        <v>31</v>
      </c>
      <c r="B33" s="7" t="s">
        <v>61</v>
      </c>
      <c r="C33" s="11" t="s">
        <v>64</v>
      </c>
      <c r="D33" s="7" t="s">
        <v>6</v>
      </c>
      <c r="E33" s="8"/>
      <c r="F33" s="20"/>
      <c r="G33" s="22">
        <f t="shared" si="0"/>
        <v>0</v>
      </c>
      <c r="H33" s="8">
        <v>3</v>
      </c>
      <c r="I33" s="21"/>
      <c r="J33" s="23">
        <f t="shared" si="1"/>
        <v>0</v>
      </c>
    </row>
    <row r="34" spans="1:10">
      <c r="A34" s="2">
        <v>32</v>
      </c>
      <c r="B34" s="7" t="s">
        <v>61</v>
      </c>
      <c r="C34" s="11" t="s">
        <v>65</v>
      </c>
      <c r="D34" s="7" t="s">
        <v>6</v>
      </c>
      <c r="E34" s="8"/>
      <c r="F34" s="20"/>
      <c r="G34" s="22">
        <f t="shared" si="0"/>
        <v>0</v>
      </c>
      <c r="H34" s="8">
        <v>3</v>
      </c>
      <c r="I34" s="21"/>
      <c r="J34" s="23">
        <f t="shared" si="1"/>
        <v>0</v>
      </c>
    </row>
    <row r="35" spans="1:10">
      <c r="A35" s="2">
        <v>33</v>
      </c>
      <c r="B35" s="4" t="s">
        <v>66</v>
      </c>
      <c r="C35" s="4" t="s">
        <v>67</v>
      </c>
      <c r="D35" s="7" t="s">
        <v>6</v>
      </c>
      <c r="E35" s="8">
        <v>15</v>
      </c>
      <c r="F35" s="20"/>
      <c r="G35" s="22">
        <f t="shared" si="0"/>
        <v>0</v>
      </c>
      <c r="H35" s="8">
        <v>5</v>
      </c>
      <c r="I35" s="21"/>
      <c r="J35" s="23">
        <f t="shared" si="1"/>
        <v>0</v>
      </c>
    </row>
    <row r="36" spans="1:10">
      <c r="A36" s="2">
        <v>34</v>
      </c>
      <c r="B36" s="5" t="s">
        <v>68</v>
      </c>
      <c r="C36" s="5" t="s">
        <v>69</v>
      </c>
      <c r="D36" s="7" t="s">
        <v>6</v>
      </c>
      <c r="E36" s="8">
        <v>15</v>
      </c>
      <c r="F36" s="20"/>
      <c r="G36" s="22">
        <f t="shared" si="0"/>
        <v>0</v>
      </c>
      <c r="H36" s="8">
        <v>5</v>
      </c>
      <c r="I36" s="21"/>
      <c r="J36" s="23">
        <f t="shared" si="1"/>
        <v>0</v>
      </c>
    </row>
    <row r="37" spans="1:10">
      <c r="A37" s="2">
        <v>35</v>
      </c>
      <c r="B37" s="4" t="s">
        <v>70</v>
      </c>
      <c r="C37" s="4" t="s">
        <v>71</v>
      </c>
      <c r="D37" s="7" t="s">
        <v>6</v>
      </c>
      <c r="E37" s="8">
        <v>5</v>
      </c>
      <c r="F37" s="20"/>
      <c r="G37" s="22">
        <f t="shared" si="0"/>
        <v>0</v>
      </c>
      <c r="H37" s="8">
        <v>10</v>
      </c>
      <c r="I37" s="21"/>
      <c r="J37" s="23">
        <f t="shared" si="1"/>
        <v>0</v>
      </c>
    </row>
    <row r="38" spans="1:10">
      <c r="E38" s="26" t="s">
        <v>77</v>
      </c>
      <c r="F38" s="26"/>
      <c r="G38" s="24">
        <f>SUM(G3:G37)</f>
        <v>0</v>
      </c>
      <c r="H38" s="26" t="s">
        <v>78</v>
      </c>
      <c r="I38" s="26"/>
      <c r="J38" s="25">
        <f>SUM(J3:J37)</f>
        <v>0</v>
      </c>
    </row>
    <row r="39" spans="1:10" ht="15.75" thickBot="1"/>
    <row r="40" spans="1:10" ht="15.75" thickBot="1">
      <c r="E40" s="27" t="s">
        <v>79</v>
      </c>
      <c r="F40" s="27"/>
      <c r="G40" s="27"/>
      <c r="H40" s="29">
        <f>G38+J38</f>
        <v>0</v>
      </c>
      <c r="I40" s="28"/>
    </row>
  </sheetData>
  <mergeCells count="4">
    <mergeCell ref="A1:H1"/>
    <mergeCell ref="H38:I38"/>
    <mergeCell ref="E38:F38"/>
    <mergeCell ref="E40:G40"/>
  </mergeCells>
  <pageMargins left="0.70866141732283472" right="0.70866141732283472" top="0.74803149606299213" bottom="0.74803149606299213" header="0.31496062992125984" footer="0.31496062992125984"/>
  <pageSetup paperSize="9" scale="78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 (szacunek)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Sykuła</dc:creator>
  <cp:lastModifiedBy>asiegesmund</cp:lastModifiedBy>
  <cp:lastPrinted>2023-05-25T09:12:05Z</cp:lastPrinted>
  <dcterms:created xsi:type="dcterms:W3CDTF">2015-06-05T18:19:34Z</dcterms:created>
  <dcterms:modified xsi:type="dcterms:W3CDTF">2023-05-25T09:13:30Z</dcterms:modified>
</cp:coreProperties>
</file>