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Mięso, wędliny\"/>
    </mc:Choice>
  </mc:AlternateContent>
  <xr:revisionPtr revIDLastSave="0" documentId="13_ncr:1_{2A520CB8-A8EC-425A-9C47-983D79FB7E29}" xr6:coauthVersionLast="47" xr6:coauthVersionMax="47" xr10:uidLastSave="{00000000-0000-0000-0000-000000000000}"/>
  <bookViews>
    <workbookView xWindow="-120" yWindow="-120" windowWidth="29040" windowHeight="15720" xr2:uid="{220E9047-E8D4-4691-A3B4-E801DCCB4FE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5" i="1" l="1"/>
  <c r="G45" i="1"/>
  <c r="H45" i="1" s="1"/>
  <c r="J45" i="1" s="1"/>
  <c r="I44" i="1"/>
  <c r="G44" i="1"/>
  <c r="H44" i="1" s="1"/>
  <c r="J44" i="1" s="1"/>
  <c r="I43" i="1"/>
  <c r="G43" i="1"/>
  <c r="H43" i="1" s="1"/>
  <c r="J43" i="1" s="1"/>
  <c r="I42" i="1"/>
  <c r="G42" i="1"/>
  <c r="H42" i="1" s="1"/>
  <c r="J42" i="1" s="1"/>
  <c r="I41" i="1"/>
  <c r="G41" i="1"/>
  <c r="H41" i="1" s="1"/>
  <c r="J41" i="1" s="1"/>
  <c r="I40" i="1"/>
  <c r="G40" i="1"/>
  <c r="H40" i="1" s="1"/>
  <c r="J40" i="1" s="1"/>
  <c r="I39" i="1"/>
  <c r="G39" i="1"/>
  <c r="H39" i="1" s="1"/>
  <c r="J39" i="1" s="1"/>
  <c r="I38" i="1"/>
  <c r="G38" i="1"/>
  <c r="H38" i="1" s="1"/>
  <c r="J38" i="1" s="1"/>
  <c r="I37" i="1"/>
  <c r="G37" i="1"/>
  <c r="H37" i="1" s="1"/>
  <c r="J37" i="1" s="1"/>
  <c r="I36" i="1"/>
  <c r="G36" i="1"/>
  <c r="H36" i="1" s="1"/>
  <c r="J36" i="1" s="1"/>
  <c r="I35" i="1"/>
  <c r="G35" i="1"/>
  <c r="H35" i="1" s="1"/>
  <c r="J35" i="1" s="1"/>
  <c r="I34" i="1"/>
  <c r="G34" i="1"/>
  <c r="H34" i="1" s="1"/>
  <c r="J34" i="1" s="1"/>
  <c r="I33" i="1"/>
  <c r="G33" i="1"/>
  <c r="H33" i="1" s="1"/>
  <c r="J33" i="1" s="1"/>
  <c r="I32" i="1"/>
  <c r="G32" i="1"/>
  <c r="H32" i="1" s="1"/>
  <c r="J32" i="1" s="1"/>
  <c r="I31" i="1"/>
  <c r="G31" i="1"/>
  <c r="H31" i="1" s="1"/>
  <c r="J31" i="1" s="1"/>
  <c r="I30" i="1"/>
  <c r="G30" i="1"/>
  <c r="H30" i="1" s="1"/>
  <c r="J30" i="1" s="1"/>
  <c r="I29" i="1"/>
  <c r="G29" i="1"/>
  <c r="H29" i="1" s="1"/>
  <c r="J29" i="1" s="1"/>
  <c r="I28" i="1"/>
  <c r="G28" i="1"/>
  <c r="H28" i="1" s="1"/>
  <c r="J28" i="1" s="1"/>
  <c r="I27" i="1"/>
  <c r="G27" i="1"/>
  <c r="H27" i="1" s="1"/>
  <c r="J27" i="1" s="1"/>
  <c r="I26" i="1"/>
  <c r="G26" i="1"/>
  <c r="H26" i="1" s="1"/>
  <c r="J26" i="1" s="1"/>
  <c r="I25" i="1"/>
  <c r="G25" i="1"/>
  <c r="H25" i="1" s="1"/>
  <c r="J25" i="1" s="1"/>
  <c r="I24" i="1"/>
  <c r="G24" i="1"/>
  <c r="H24" i="1" s="1"/>
  <c r="J24" i="1" s="1"/>
  <c r="I23" i="1"/>
  <c r="G23" i="1"/>
  <c r="H23" i="1" s="1"/>
  <c r="J23" i="1" s="1"/>
  <c r="I22" i="1"/>
  <c r="G22" i="1"/>
  <c r="H22" i="1" s="1"/>
  <c r="J22" i="1" s="1"/>
  <c r="I21" i="1"/>
  <c r="G21" i="1"/>
  <c r="H21" i="1" s="1"/>
  <c r="J21" i="1" s="1"/>
  <c r="I20" i="1"/>
  <c r="G20" i="1"/>
  <c r="H20" i="1" s="1"/>
  <c r="J20" i="1" s="1"/>
  <c r="I19" i="1"/>
  <c r="G19" i="1"/>
  <c r="H19" i="1" s="1"/>
  <c r="J19" i="1" s="1"/>
  <c r="I18" i="1"/>
  <c r="G18" i="1"/>
  <c r="H18" i="1" s="1"/>
  <c r="J18" i="1" s="1"/>
  <c r="I17" i="1"/>
  <c r="G17" i="1"/>
  <c r="H17" i="1" s="1"/>
  <c r="J17" i="1" s="1"/>
  <c r="I46" i="1" l="1"/>
  <c r="J46" i="1"/>
</calcChain>
</file>

<file path=xl/sharedStrings.xml><?xml version="1.0" encoding="utf-8"?>
<sst xmlns="http://schemas.openxmlformats.org/spreadsheetml/2006/main" count="82" uniqueCount="54">
  <si>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</si>
  <si>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</si>
  <si>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</si>
  <si>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</si>
  <si>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</si>
  <si>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</si>
  <si>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</si>
  <si>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</si>
  <si>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</si>
  <si>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VAT(zł)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</si>
  <si>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</si>
  <si>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</si>
  <si>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</si>
  <si>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</si>
  <si>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Baleron mięso wieprzowe 100% sól peklująca przyprawy</t>
  </si>
  <si>
    <t>kg</t>
  </si>
  <si>
    <t>Boczek wędzony wieprzowy 85%,woda sól przyprawy</t>
  </si>
  <si>
    <t>Franfuterki drobiowe parzone 100% mięsa drobiowego, sól,woda,przyprawy,</t>
  </si>
  <si>
    <t>Kaszanka parzona z podrobów i kaszy jęczmiennej bądź gryczanej, doprawiona z cebulą</t>
  </si>
  <si>
    <t>Kiełbasa biała parzona mięso wieprzowe min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</si>
  <si>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</si>
  <si>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</si>
  <si>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</si>
  <si>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</si>
  <si>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podwawelska-minimum 60%mięsa wieprzowego</t>
  </si>
  <si>
    <t>Kości ze schabu świeże</t>
  </si>
  <si>
    <t>Łopatka wieprzowa b/k</t>
  </si>
  <si>
    <t>Metka cebulowa-mięso wieprzowe 85%</t>
  </si>
  <si>
    <t>Mortadela-mięso wieprzowe 19%i mięso z kurczaka 6%</t>
  </si>
  <si>
    <t>Ogonówka szynka wędzona-mięso wieprzowe min.70%</t>
  </si>
  <si>
    <t>Parówki drobiowe cienkie-min.76% mięsa z kurczaka</t>
  </si>
  <si>
    <t>Pasztet pieczony-min 70% mięsnych składników i podrobów</t>
  </si>
  <si>
    <t>Pasztetowa wyrób wędliniaeski, surowce drobiowe 41% surowce wieprzowe 20%, kasza manna, białko sojowe,laktoza</t>
  </si>
  <si>
    <t>Polędwica drobiowa - 60% z piersi z kurczaka i 35% filetu z indyka sól,przyprawy,woda</t>
  </si>
  <si>
    <t>Polędwica sopocka, wędzony schab bez kości 65% woda,sól,przyprawy</t>
  </si>
  <si>
    <t>Rolady wołowe gotowe zawijane nitką z nadzieniem (ogórek kiszony, cebula, boczek wędzony, musztarda, przyprawy)</t>
  </si>
  <si>
    <t>Salceson ozorkowy biały- w osłonce, mięso z głów wieprzowych, skórki wieprzowe, ozory wieprzowe</t>
  </si>
  <si>
    <t>Schab b/k</t>
  </si>
  <si>
    <t>Słonina  świeża</t>
  </si>
  <si>
    <t>Szynka gotowana - min 80% mięsa wieprzowego wędzona</t>
  </si>
  <si>
    <t>Szynka wieprzowa bez kości świeża</t>
  </si>
  <si>
    <t>Winerki, skład: mięso z kurczaka 75%, skrobia ziemniaczana, przyprawy,osłonka jadalna</t>
  </si>
  <si>
    <t>Wołowina b/k</t>
  </si>
  <si>
    <t>Żeberka wieprzowe paski</t>
  </si>
  <si>
    <t>RAZEM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</si>
  <si>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</si>
  <si>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</si>
  <si>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</si>
  <si>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</si>
  <si>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</si>
  <si>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</si>
  <si>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DAG.261.1.5.2024</t>
  </si>
  <si>
    <t>Załącznik nr 2 do SWZ</t>
  </si>
  <si>
    <t>MIĘSO, WĘDLINY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</si>
</sst>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2" fontId="6" fillId="2" borderId="23" xfId="0" applyNumberFormat="1" applyFont="1" applyFill="1" applyBorder="1" applyAlignment="1">
      <alignment horizontal="center" vertical="center" wrapText="1"/>
    </xf>
    <xf numFmtId="9" fontId="6" fillId="0" borderId="24" xfId="1" applyFont="1" applyBorder="1" applyAlignment="1">
      <alignment horizontal="center" vertical="center" wrapText="1"/>
    </xf>
    <xf numFmtId="2" fontId="6" fillId="0" borderId="23" xfId="0" applyNumberFormat="1" applyFont="1" applyBorder="1" applyAlignment="1">
      <alignment horizontal="center" vertical="center" wrapText="1"/>
    </xf>
    <xf numFmtId="2" fontId="6" fillId="0" borderId="25" xfId="1" applyNumberFormat="1" applyFont="1" applyBorder="1" applyAlignment="1" applyProtection="1">
      <alignment horizontal="center" vertical="center" wrapText="1"/>
    </xf>
    <xf numFmtId="2" fontId="6" fillId="0" borderId="26" xfId="1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2" fontId="6" fillId="2" borderId="14" xfId="0" applyNumberFormat="1" applyFont="1" applyFill="1" applyBorder="1" applyAlignment="1">
      <alignment horizontal="center" vertical="center" wrapText="1"/>
    </xf>
    <xf numFmtId="2" fontId="6" fillId="2" borderId="9" xfId="0" applyNumberFormat="1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27" xfId="1" applyNumberFormat="1" applyFont="1" applyBorder="1" applyAlignment="1" applyProtection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30" xfId="0" applyBorder="1"/>
    <xf numFmtId="2" fontId="6" fillId="0" borderId="31" xfId="0" applyNumberFormat="1" applyFont="1" applyBorder="1" applyAlignment="1">
      <alignment horizontal="center" vertical="center" wrapText="1"/>
    </xf>
    <xf numFmtId="2" fontId="6" fillId="0" borderId="19" xfId="0" applyNumberFormat="1" applyFont="1" applyBorder="1" applyAlignment="1">
      <alignment horizontal="center" vertical="center" wrapText="1"/>
    </xf>
    <xf numFmtId="2" fontId="0" fillId="0" borderId="19" xfId="0" applyNumberFormat="1" applyBorder="1"/>
    <xf numFmtId="2" fontId="3" fillId="0" borderId="20" xfId="0" applyNumberFormat="1" applyFont="1" applyBorder="1"/>
    <xf numFmtId="2" fontId="0" fillId="0" borderId="32" xfId="0" applyNumberFormat="1" applyBorder="1"/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2CC76-2969-4C2C-AAAB-E2F3BF7B7D19}">
  <dimension ref="A1:J53"/>
  <sheetViews>
    <sheetView tabSelected="1" topLeftCell="A35" zoomScaleNormal="100" workbookViewId="0">
      <selection activeCell="E43" sqref="E43"/>
    </sheetView>
  </sheetViews>
  <sheetFormatPr defaultRowHeight="15" x14ac:dyDescent="0.25"/>
  <cols>
    <col min="1" max="1" width="4.42578125" customWidth="1"/>
    <col min="2" max="2" width="19.28515625" customWidth="1"/>
    <col min="3" max="3" width="6.42578125" customWidth="1"/>
    <col min="4" max="4" width="6.85546875" customWidth="1"/>
    <col min="7" max="7" width="10.5703125" customWidth="1"/>
    <col min="8" max="8" width="9.85546875" customWidth="1"/>
  </cols>
  <sheetData>
    <row r="1" spans="1:10" x14ac:dyDescent="0.25">
      <c r="D1" s="66" t="s">
        <v>52</v>
      </c>
      <c r="E1" s="66"/>
      <c r="F1" s="66"/>
      <c r="G1" s="66"/>
      <c r="H1" s="66"/>
      <c r="I1" s="66"/>
      <c r="J1" s="66"/>
    </row>
    <row r="2" spans="1:10" x14ac:dyDescent="0.25">
      <c r="B2" t="s">
        <v>51</v>
      </c>
      <c r="C2" s="1"/>
      <c r="D2" s="66" t="s">
        <v>0</v>
      </c>
      <c r="E2" s="66"/>
      <c r="F2" s="66"/>
      <c r="G2" s="66"/>
      <c r="H2" s="66"/>
      <c r="I2" s="66"/>
      <c r="J2" s="66"/>
    </row>
    <row r="3" spans="1:10" x14ac:dyDescent="0.25">
      <c r="C3" s="1"/>
      <c r="D3" s="2"/>
    </row>
    <row r="4" spans="1:10" x14ac:dyDescent="0.25">
      <c r="B4" s="3"/>
      <c r="C4" s="2"/>
      <c r="D4" s="2"/>
    </row>
    <row r="5" spans="1:10" x14ac:dyDescent="0.25">
      <c r="B5" s="67" t="s">
        <v>53</v>
      </c>
      <c r="C5" s="67"/>
      <c r="D5" s="67"/>
      <c r="E5" s="67"/>
      <c r="F5" s="67"/>
      <c r="G5" s="67"/>
      <c r="H5" s="67"/>
      <c r="I5" s="67"/>
      <c r="J5" s="67"/>
    </row>
    <row r="6" spans="1:10" x14ac:dyDescent="0.25">
      <c r="B6" s="67"/>
      <c r="C6" s="67"/>
      <c r="D6" s="67"/>
      <c r="E6" s="67"/>
      <c r="F6" s="67"/>
      <c r="G6" s="67"/>
      <c r="H6" s="67"/>
      <c r="I6" s="67"/>
      <c r="J6" s="67"/>
    </row>
    <row r="7" spans="1:10" x14ac:dyDescent="0.25">
      <c r="B7" s="4"/>
      <c r="C7" s="4"/>
      <c r="D7" s="4"/>
      <c r="E7" s="4"/>
      <c r="F7" s="4"/>
      <c r="G7" s="4"/>
      <c r="H7" s="4"/>
      <c r="I7" s="4"/>
      <c r="J7" s="4"/>
    </row>
    <row r="8" spans="1:10" x14ac:dyDescent="0.25">
      <c r="B8" s="68" t="s">
        <v>1</v>
      </c>
      <c r="C8" s="68"/>
      <c r="D8" s="68"/>
      <c r="E8" s="68"/>
      <c r="F8" s="68"/>
      <c r="G8" s="68"/>
      <c r="H8" s="68"/>
      <c r="I8" s="68"/>
      <c r="J8" s="4"/>
    </row>
    <row r="9" spans="1:10" ht="30" customHeight="1" x14ac:dyDescent="0.25">
      <c r="B9" s="69" t="s">
        <v>2</v>
      </c>
      <c r="C9" s="69"/>
      <c r="D9" s="69"/>
      <c r="E9" s="69"/>
      <c r="F9" s="69"/>
      <c r="G9" s="69"/>
      <c r="H9" s="69"/>
      <c r="I9" s="69"/>
      <c r="J9" s="4"/>
    </row>
    <row r="10" spans="1:10" x14ac:dyDescent="0.25">
      <c r="B10" s="47" t="s">
        <v>3</v>
      </c>
      <c r="C10" s="47"/>
      <c r="D10" s="47"/>
      <c r="E10" s="47"/>
      <c r="F10" s="47"/>
      <c r="G10" s="47"/>
      <c r="H10" s="47"/>
      <c r="I10" s="47"/>
    </row>
    <row r="11" spans="1:10" ht="15.75" thickBot="1" x14ac:dyDescent="0.3"/>
    <row r="12" spans="1:10" ht="15" customHeight="1" x14ac:dyDescent="0.25">
      <c r="A12" s="48" t="s">
        <v>4</v>
      </c>
      <c r="B12" s="51" t="s">
        <v>5</v>
      </c>
      <c r="C12" s="51" t="s">
        <v>6</v>
      </c>
      <c r="D12" s="51" t="s">
        <v>7</v>
      </c>
      <c r="E12" s="54" t="s">
        <v>8</v>
      </c>
      <c r="F12" s="57" t="s">
        <v>9</v>
      </c>
      <c r="G12" s="57" t="s">
        <v>10</v>
      </c>
      <c r="H12" s="60" t="s">
        <v>11</v>
      </c>
      <c r="I12" s="63" t="s">
        <v>12</v>
      </c>
      <c r="J12" s="42" t="s">
        <v>13</v>
      </c>
    </row>
    <row r="13" spans="1:10" x14ac:dyDescent="0.25">
      <c r="A13" s="49"/>
      <c r="B13" s="52"/>
      <c r="C13" s="52"/>
      <c r="D13" s="52"/>
      <c r="E13" s="55"/>
      <c r="F13" s="58"/>
      <c r="G13" s="58"/>
      <c r="H13" s="61"/>
      <c r="I13" s="64"/>
      <c r="J13" s="43"/>
    </row>
    <row r="14" spans="1:10" x14ac:dyDescent="0.25">
      <c r="A14" s="49"/>
      <c r="B14" s="52"/>
      <c r="C14" s="52"/>
      <c r="D14" s="52"/>
      <c r="E14" s="55"/>
      <c r="F14" s="58"/>
      <c r="G14" s="58"/>
      <c r="H14" s="61"/>
      <c r="I14" s="64"/>
      <c r="J14" s="43"/>
    </row>
    <row r="15" spans="1:10" ht="15.75" thickBot="1" x14ac:dyDescent="0.3">
      <c r="A15" s="50"/>
      <c r="B15" s="53"/>
      <c r="C15" s="53"/>
      <c r="D15" s="53"/>
      <c r="E15" s="56"/>
      <c r="F15" s="59"/>
      <c r="G15" s="59"/>
      <c r="H15" s="62"/>
      <c r="I15" s="65"/>
      <c r="J15" s="43"/>
    </row>
    <row r="16" spans="1:10" ht="15.75" thickBot="1" x14ac:dyDescent="0.3">
      <c r="A16" s="5">
        <v>1</v>
      </c>
      <c r="B16" s="6">
        <v>2</v>
      </c>
      <c r="C16" s="6">
        <v>3</v>
      </c>
      <c r="D16" s="6">
        <v>4</v>
      </c>
      <c r="E16" s="6">
        <v>5</v>
      </c>
      <c r="F16" s="6">
        <v>6</v>
      </c>
      <c r="G16" s="7">
        <v>7</v>
      </c>
      <c r="H16" s="5">
        <v>8</v>
      </c>
      <c r="I16" s="7">
        <v>9</v>
      </c>
      <c r="J16" s="8">
        <v>10</v>
      </c>
    </row>
    <row r="17" spans="1:10" ht="45" x14ac:dyDescent="0.25">
      <c r="A17" s="9">
        <v>1</v>
      </c>
      <c r="B17" s="10" t="s">
        <v>14</v>
      </c>
      <c r="C17" s="11" t="s">
        <v>15</v>
      </c>
      <c r="D17" s="12">
        <v>60</v>
      </c>
      <c r="E17" s="13"/>
      <c r="F17" s="14"/>
      <c r="G17" s="13">
        <f>ROUND(ROUNDDOWN(E17*F17,3),3)</f>
        <v>0</v>
      </c>
      <c r="H17" s="15">
        <f>ROUND(ROUNDDOWN(E17+G17,3),2)</f>
        <v>0</v>
      </c>
      <c r="I17" s="16">
        <f t="shared" ref="I17:I45" si="0">ROUND(ROUNDDOWN(E17*D17,3),2)</f>
        <v>0</v>
      </c>
      <c r="J17" s="17">
        <f t="shared" ref="J17:J45" si="1">ROUND(ROUNDDOWN(H17*D17,3),2)</f>
        <v>0</v>
      </c>
    </row>
    <row r="18" spans="1:10" ht="60" x14ac:dyDescent="0.25">
      <c r="A18" s="18">
        <v>2</v>
      </c>
      <c r="B18" s="19" t="s">
        <v>16</v>
      </c>
      <c r="C18" s="11" t="s">
        <v>15</v>
      </c>
      <c r="D18" s="20">
        <v>160</v>
      </c>
      <c r="E18" s="13"/>
      <c r="F18" s="14"/>
      <c r="G18" s="13">
        <f t="shared" ref="G18:G45" si="2">ROUND(ROUNDDOWN(E18*F18,3),3)</f>
        <v>0</v>
      </c>
      <c r="H18" s="15">
        <f t="shared" ref="H18:H45" si="3">ROUND(ROUNDDOWN(E18+G18,3),2)</f>
        <v>0</v>
      </c>
      <c r="I18" s="16">
        <f t="shared" si="0"/>
        <v>0</v>
      </c>
      <c r="J18" s="17">
        <f t="shared" si="1"/>
        <v>0</v>
      </c>
    </row>
    <row r="19" spans="1:10" ht="88.5" customHeight="1" x14ac:dyDescent="0.25">
      <c r="A19" s="18">
        <v>3</v>
      </c>
      <c r="B19" s="19" t="s">
        <v>17</v>
      </c>
      <c r="C19" s="11" t="s">
        <v>15</v>
      </c>
      <c r="D19" s="20">
        <v>30</v>
      </c>
      <c r="E19" s="21"/>
      <c r="F19" s="14"/>
      <c r="G19" s="13">
        <f t="shared" si="2"/>
        <v>0</v>
      </c>
      <c r="H19" s="15">
        <f t="shared" si="3"/>
        <v>0</v>
      </c>
      <c r="I19" s="16">
        <f t="shared" si="0"/>
        <v>0</v>
      </c>
      <c r="J19" s="17">
        <f t="shared" si="1"/>
        <v>0</v>
      </c>
    </row>
    <row r="20" spans="1:10" ht="90" customHeight="1" x14ac:dyDescent="0.25">
      <c r="A20" s="18">
        <v>4</v>
      </c>
      <c r="B20" s="19" t="s">
        <v>18</v>
      </c>
      <c r="C20" s="11" t="s">
        <v>15</v>
      </c>
      <c r="D20" s="20">
        <v>80</v>
      </c>
      <c r="E20" s="21"/>
      <c r="F20" s="14"/>
      <c r="G20" s="13">
        <f t="shared" si="2"/>
        <v>0</v>
      </c>
      <c r="H20" s="15">
        <f t="shared" si="3"/>
        <v>0</v>
      </c>
      <c r="I20" s="16">
        <f t="shared" si="0"/>
        <v>0</v>
      </c>
      <c r="J20" s="17">
        <f t="shared" si="1"/>
        <v>0</v>
      </c>
    </row>
    <row r="21" spans="1:10" ht="55.5" customHeight="1" x14ac:dyDescent="0.25">
      <c r="A21" s="18">
        <v>5</v>
      </c>
      <c r="B21" s="19" t="s">
        <v>19</v>
      </c>
      <c r="C21" s="11" t="s">
        <v>15</v>
      </c>
      <c r="D21" s="20">
        <v>70</v>
      </c>
      <c r="E21" s="21"/>
      <c r="F21" s="14"/>
      <c r="G21" s="13">
        <f t="shared" si="2"/>
        <v>0</v>
      </c>
      <c r="H21" s="15">
        <f t="shared" si="3"/>
        <v>0</v>
      </c>
      <c r="I21" s="16">
        <f t="shared" si="0"/>
        <v>0</v>
      </c>
      <c r="J21" s="17">
        <f t="shared" si="1"/>
        <v>0</v>
      </c>
    </row>
    <row r="22" spans="1:10" ht="45" x14ac:dyDescent="0.25">
      <c r="A22" s="18">
        <v>6</v>
      </c>
      <c r="B22" s="19" t="s">
        <v>20</v>
      </c>
      <c r="C22" s="11" t="s">
        <v>15</v>
      </c>
      <c r="D22" s="20">
        <v>200</v>
      </c>
      <c r="E22" s="21"/>
      <c r="F22" s="14"/>
      <c r="G22" s="13">
        <f t="shared" si="2"/>
        <v>0</v>
      </c>
      <c r="H22" s="15">
        <f t="shared" si="3"/>
        <v>0</v>
      </c>
      <c r="I22" s="16">
        <f t="shared" si="0"/>
        <v>0</v>
      </c>
      <c r="J22" s="17">
        <f t="shared" si="1"/>
        <v>0</v>
      </c>
    </row>
    <row r="23" spans="1:10" ht="45" x14ac:dyDescent="0.25">
      <c r="A23" s="18">
        <v>7</v>
      </c>
      <c r="B23" s="19" t="s">
        <v>21</v>
      </c>
      <c r="C23" s="11" t="s">
        <v>15</v>
      </c>
      <c r="D23" s="20">
        <v>180</v>
      </c>
      <c r="E23" s="21"/>
      <c r="F23" s="14"/>
      <c r="G23" s="13">
        <f t="shared" si="2"/>
        <v>0</v>
      </c>
      <c r="H23" s="15">
        <f t="shared" si="3"/>
        <v>0</v>
      </c>
      <c r="I23" s="16">
        <f t="shared" si="0"/>
        <v>0</v>
      </c>
      <c r="J23" s="17">
        <f t="shared" si="1"/>
        <v>0</v>
      </c>
    </row>
    <row r="24" spans="1:10" ht="60" x14ac:dyDescent="0.25">
      <c r="A24" s="18">
        <v>8</v>
      </c>
      <c r="B24" s="19" t="s">
        <v>22</v>
      </c>
      <c r="C24" s="11" t="s">
        <v>15</v>
      </c>
      <c r="D24" s="20">
        <v>150</v>
      </c>
      <c r="E24" s="21"/>
      <c r="F24" s="14"/>
      <c r="G24" s="13">
        <f t="shared" si="2"/>
        <v>0</v>
      </c>
      <c r="H24" s="15">
        <f t="shared" si="3"/>
        <v>0</v>
      </c>
      <c r="I24" s="16">
        <f t="shared" si="0"/>
        <v>0</v>
      </c>
      <c r="J24" s="17">
        <f t="shared" si="1"/>
        <v>0</v>
      </c>
    </row>
    <row r="25" spans="1:10" ht="45" x14ac:dyDescent="0.25">
      <c r="A25" s="18">
        <v>9</v>
      </c>
      <c r="B25" s="19" t="s">
        <v>23</v>
      </c>
      <c r="C25" s="11" t="s">
        <v>15</v>
      </c>
      <c r="D25" s="20">
        <v>220</v>
      </c>
      <c r="E25" s="21"/>
      <c r="F25" s="14"/>
      <c r="G25" s="13">
        <f t="shared" si="2"/>
        <v>0</v>
      </c>
      <c r="H25" s="15">
        <f t="shared" si="3"/>
        <v>0</v>
      </c>
      <c r="I25" s="16">
        <f t="shared" si="0"/>
        <v>0</v>
      </c>
      <c r="J25" s="17">
        <f t="shared" si="1"/>
        <v>0</v>
      </c>
    </row>
    <row r="26" spans="1:10" ht="60" x14ac:dyDescent="0.25">
      <c r="A26" s="18">
        <v>10</v>
      </c>
      <c r="B26" s="19" t="s">
        <v>24</v>
      </c>
      <c r="C26" s="11" t="s">
        <v>15</v>
      </c>
      <c r="D26" s="20">
        <v>460</v>
      </c>
      <c r="E26" s="21"/>
      <c r="F26" s="14"/>
      <c r="G26" s="13">
        <f t="shared" si="2"/>
        <v>0</v>
      </c>
      <c r="H26" s="15">
        <f t="shared" si="3"/>
        <v>0</v>
      </c>
      <c r="I26" s="16">
        <f t="shared" si="0"/>
        <v>0</v>
      </c>
      <c r="J26" s="17">
        <f t="shared" si="1"/>
        <v>0</v>
      </c>
    </row>
    <row r="27" spans="1:10" ht="30" x14ac:dyDescent="0.25">
      <c r="A27" s="18">
        <v>11</v>
      </c>
      <c r="B27" s="19" t="s">
        <v>25</v>
      </c>
      <c r="C27" s="11" t="s">
        <v>15</v>
      </c>
      <c r="D27" s="20">
        <v>20</v>
      </c>
      <c r="E27" s="21"/>
      <c r="F27" s="14"/>
      <c r="G27" s="13">
        <f t="shared" si="2"/>
        <v>0</v>
      </c>
      <c r="H27" s="15">
        <f t="shared" si="3"/>
        <v>0</v>
      </c>
      <c r="I27" s="16">
        <f t="shared" si="0"/>
        <v>0</v>
      </c>
      <c r="J27" s="17">
        <f t="shared" si="1"/>
        <v>0</v>
      </c>
    </row>
    <row r="28" spans="1:10" ht="30" x14ac:dyDescent="0.25">
      <c r="A28" s="18">
        <v>12</v>
      </c>
      <c r="B28" s="19" t="s">
        <v>26</v>
      </c>
      <c r="C28" s="11" t="s">
        <v>15</v>
      </c>
      <c r="D28" s="20">
        <v>450</v>
      </c>
      <c r="E28" s="21"/>
      <c r="F28" s="14"/>
      <c r="G28" s="13">
        <f t="shared" si="2"/>
        <v>0</v>
      </c>
      <c r="H28" s="15">
        <f t="shared" si="3"/>
        <v>0</v>
      </c>
      <c r="I28" s="16">
        <f t="shared" si="0"/>
        <v>0</v>
      </c>
      <c r="J28" s="17">
        <f t="shared" si="1"/>
        <v>0</v>
      </c>
    </row>
    <row r="29" spans="1:10" ht="45" x14ac:dyDescent="0.25">
      <c r="A29" s="18">
        <v>13</v>
      </c>
      <c r="B29" s="19" t="s">
        <v>27</v>
      </c>
      <c r="C29" s="11" t="s">
        <v>15</v>
      </c>
      <c r="D29" s="20">
        <v>40</v>
      </c>
      <c r="E29" s="21"/>
      <c r="F29" s="14"/>
      <c r="G29" s="13">
        <f t="shared" si="2"/>
        <v>0</v>
      </c>
      <c r="H29" s="15">
        <f t="shared" si="3"/>
        <v>0</v>
      </c>
      <c r="I29" s="16">
        <f t="shared" si="0"/>
        <v>0</v>
      </c>
      <c r="J29" s="17">
        <f t="shared" si="1"/>
        <v>0</v>
      </c>
    </row>
    <row r="30" spans="1:10" ht="45" x14ac:dyDescent="0.25">
      <c r="A30" s="18">
        <v>14</v>
      </c>
      <c r="B30" s="19" t="s">
        <v>28</v>
      </c>
      <c r="C30" s="11" t="s">
        <v>15</v>
      </c>
      <c r="D30" s="20">
        <v>100</v>
      </c>
      <c r="E30" s="21"/>
      <c r="F30" s="14"/>
      <c r="G30" s="13">
        <f t="shared" si="2"/>
        <v>0</v>
      </c>
      <c r="H30" s="15">
        <f t="shared" si="3"/>
        <v>0</v>
      </c>
      <c r="I30" s="16">
        <f t="shared" si="0"/>
        <v>0</v>
      </c>
      <c r="J30" s="17">
        <f t="shared" si="1"/>
        <v>0</v>
      </c>
    </row>
    <row r="31" spans="1:10" ht="45" x14ac:dyDescent="0.25">
      <c r="A31" s="18">
        <v>15</v>
      </c>
      <c r="B31" s="19" t="s">
        <v>29</v>
      </c>
      <c r="C31" s="11" t="s">
        <v>15</v>
      </c>
      <c r="D31" s="20">
        <v>150</v>
      </c>
      <c r="E31" s="21"/>
      <c r="F31" s="14"/>
      <c r="G31" s="13">
        <f t="shared" si="2"/>
        <v>0</v>
      </c>
      <c r="H31" s="15">
        <f t="shared" si="3"/>
        <v>0</v>
      </c>
      <c r="I31" s="16">
        <f t="shared" si="0"/>
        <v>0</v>
      </c>
      <c r="J31" s="17">
        <f t="shared" si="1"/>
        <v>0</v>
      </c>
    </row>
    <row r="32" spans="1:10" ht="45" x14ac:dyDescent="0.25">
      <c r="A32" s="18">
        <v>16</v>
      </c>
      <c r="B32" s="19" t="s">
        <v>30</v>
      </c>
      <c r="C32" s="11" t="s">
        <v>15</v>
      </c>
      <c r="D32" s="20">
        <v>150</v>
      </c>
      <c r="E32" s="21"/>
      <c r="F32" s="14"/>
      <c r="G32" s="13">
        <f t="shared" si="2"/>
        <v>0</v>
      </c>
      <c r="H32" s="15">
        <f t="shared" si="3"/>
        <v>0</v>
      </c>
      <c r="I32" s="16">
        <f t="shared" si="0"/>
        <v>0</v>
      </c>
      <c r="J32" s="17">
        <f t="shared" si="1"/>
        <v>0</v>
      </c>
    </row>
    <row r="33" spans="1:10" ht="60" x14ac:dyDescent="0.25">
      <c r="A33" s="18">
        <v>17</v>
      </c>
      <c r="B33" s="19" t="s">
        <v>31</v>
      </c>
      <c r="C33" s="11" t="s">
        <v>15</v>
      </c>
      <c r="D33" s="20">
        <v>100</v>
      </c>
      <c r="E33" s="21"/>
      <c r="F33" s="14"/>
      <c r="G33" s="13">
        <f t="shared" si="2"/>
        <v>0</v>
      </c>
      <c r="H33" s="15">
        <f t="shared" si="3"/>
        <v>0</v>
      </c>
      <c r="I33" s="16">
        <f t="shared" si="0"/>
        <v>0</v>
      </c>
      <c r="J33" s="17">
        <f t="shared" si="1"/>
        <v>0</v>
      </c>
    </row>
    <row r="34" spans="1:10" ht="105" x14ac:dyDescent="0.25">
      <c r="A34" s="18">
        <v>18</v>
      </c>
      <c r="B34" s="19" t="s">
        <v>32</v>
      </c>
      <c r="C34" s="11" t="s">
        <v>15</v>
      </c>
      <c r="D34" s="20">
        <v>100</v>
      </c>
      <c r="E34" s="21"/>
      <c r="F34" s="14"/>
      <c r="G34" s="13">
        <f t="shared" si="2"/>
        <v>0</v>
      </c>
      <c r="H34" s="15">
        <f t="shared" si="3"/>
        <v>0</v>
      </c>
      <c r="I34" s="16">
        <f t="shared" si="0"/>
        <v>0</v>
      </c>
      <c r="J34" s="17">
        <f t="shared" si="1"/>
        <v>0</v>
      </c>
    </row>
    <row r="35" spans="1:10" ht="75" x14ac:dyDescent="0.25">
      <c r="A35" s="18">
        <v>19</v>
      </c>
      <c r="B35" s="19" t="s">
        <v>33</v>
      </c>
      <c r="C35" s="11" t="s">
        <v>15</v>
      </c>
      <c r="D35" s="20">
        <v>200</v>
      </c>
      <c r="E35" s="21"/>
      <c r="F35" s="14"/>
      <c r="G35" s="13">
        <f t="shared" si="2"/>
        <v>0</v>
      </c>
      <c r="H35" s="15">
        <f t="shared" si="3"/>
        <v>0</v>
      </c>
      <c r="I35" s="16">
        <f t="shared" si="0"/>
        <v>0</v>
      </c>
      <c r="J35" s="17">
        <f t="shared" si="1"/>
        <v>0</v>
      </c>
    </row>
    <row r="36" spans="1:10" ht="60" x14ac:dyDescent="0.25">
      <c r="A36" s="18">
        <v>20</v>
      </c>
      <c r="B36" s="19" t="s">
        <v>34</v>
      </c>
      <c r="C36" s="11" t="s">
        <v>15</v>
      </c>
      <c r="D36" s="20">
        <v>220</v>
      </c>
      <c r="E36" s="21"/>
      <c r="F36" s="14"/>
      <c r="G36" s="13">
        <f t="shared" si="2"/>
        <v>0</v>
      </c>
      <c r="H36" s="15">
        <f t="shared" si="3"/>
        <v>0</v>
      </c>
      <c r="I36" s="16">
        <f t="shared" si="0"/>
        <v>0</v>
      </c>
      <c r="J36" s="17">
        <f t="shared" si="1"/>
        <v>0</v>
      </c>
    </row>
    <row r="37" spans="1:10" ht="120" x14ac:dyDescent="0.25">
      <c r="A37" s="18">
        <v>21</v>
      </c>
      <c r="B37" s="19" t="s">
        <v>35</v>
      </c>
      <c r="C37" s="11" t="s">
        <v>15</v>
      </c>
      <c r="D37" s="20">
        <v>50</v>
      </c>
      <c r="E37" s="21"/>
      <c r="F37" s="14"/>
      <c r="G37" s="13">
        <f t="shared" si="2"/>
        <v>0</v>
      </c>
      <c r="H37" s="15">
        <f t="shared" si="3"/>
        <v>0</v>
      </c>
      <c r="I37" s="16">
        <f t="shared" si="0"/>
        <v>0</v>
      </c>
      <c r="J37" s="17">
        <f t="shared" si="1"/>
        <v>0</v>
      </c>
    </row>
    <row r="38" spans="1:10" ht="90" x14ac:dyDescent="0.25">
      <c r="A38" s="18">
        <v>22</v>
      </c>
      <c r="B38" s="19" t="s">
        <v>36</v>
      </c>
      <c r="C38" s="11" t="s">
        <v>15</v>
      </c>
      <c r="D38" s="20">
        <v>100</v>
      </c>
      <c r="E38" s="21"/>
      <c r="F38" s="14"/>
      <c r="G38" s="13">
        <f t="shared" si="2"/>
        <v>0</v>
      </c>
      <c r="H38" s="15">
        <f t="shared" si="3"/>
        <v>0</v>
      </c>
      <c r="I38" s="16">
        <f t="shared" si="0"/>
        <v>0</v>
      </c>
      <c r="J38" s="17">
        <f t="shared" si="1"/>
        <v>0</v>
      </c>
    </row>
    <row r="39" spans="1:10" x14ac:dyDescent="0.25">
      <c r="A39" s="18">
        <v>23</v>
      </c>
      <c r="B39" s="19" t="s">
        <v>37</v>
      </c>
      <c r="C39" s="11" t="s">
        <v>15</v>
      </c>
      <c r="D39" s="20">
        <v>450</v>
      </c>
      <c r="E39" s="21"/>
      <c r="F39" s="14"/>
      <c r="G39" s="13">
        <f t="shared" si="2"/>
        <v>0</v>
      </c>
      <c r="H39" s="15">
        <f t="shared" si="3"/>
        <v>0</v>
      </c>
      <c r="I39" s="16">
        <f t="shared" si="0"/>
        <v>0</v>
      </c>
      <c r="J39" s="17">
        <f t="shared" si="1"/>
        <v>0</v>
      </c>
    </row>
    <row r="40" spans="1:10" x14ac:dyDescent="0.25">
      <c r="A40" s="18">
        <v>24</v>
      </c>
      <c r="B40" s="19" t="s">
        <v>38</v>
      </c>
      <c r="C40" s="11" t="s">
        <v>15</v>
      </c>
      <c r="D40" s="20">
        <v>125</v>
      </c>
      <c r="E40" s="21"/>
      <c r="F40" s="14"/>
      <c r="G40" s="13">
        <f t="shared" si="2"/>
        <v>0</v>
      </c>
      <c r="H40" s="15">
        <f t="shared" si="3"/>
        <v>0</v>
      </c>
      <c r="I40" s="16">
        <f t="shared" si="0"/>
        <v>0</v>
      </c>
      <c r="J40" s="17">
        <f t="shared" si="1"/>
        <v>0</v>
      </c>
    </row>
    <row r="41" spans="1:10" ht="60" x14ac:dyDescent="0.25">
      <c r="A41" s="18">
        <v>25</v>
      </c>
      <c r="B41" s="19" t="s">
        <v>39</v>
      </c>
      <c r="C41" s="11" t="s">
        <v>15</v>
      </c>
      <c r="D41" s="20">
        <v>300</v>
      </c>
      <c r="E41" s="21"/>
      <c r="F41" s="14"/>
      <c r="G41" s="13">
        <f t="shared" si="2"/>
        <v>0</v>
      </c>
      <c r="H41" s="15">
        <f t="shared" si="3"/>
        <v>0</v>
      </c>
      <c r="I41" s="16">
        <f t="shared" si="0"/>
        <v>0</v>
      </c>
      <c r="J41" s="17">
        <f t="shared" si="1"/>
        <v>0</v>
      </c>
    </row>
    <row r="42" spans="1:10" ht="30" x14ac:dyDescent="0.25">
      <c r="A42" s="18">
        <v>26</v>
      </c>
      <c r="B42" s="19" t="s">
        <v>40</v>
      </c>
      <c r="C42" s="11" t="s">
        <v>15</v>
      </c>
      <c r="D42" s="20">
        <v>450</v>
      </c>
      <c r="E42" s="21"/>
      <c r="F42" s="14"/>
      <c r="G42" s="13">
        <f t="shared" si="2"/>
        <v>0</v>
      </c>
      <c r="H42" s="15">
        <f t="shared" si="3"/>
        <v>0</v>
      </c>
      <c r="I42" s="16">
        <f t="shared" si="0"/>
        <v>0</v>
      </c>
      <c r="J42" s="17">
        <f t="shared" si="1"/>
        <v>0</v>
      </c>
    </row>
    <row r="43" spans="1:10" ht="90" x14ac:dyDescent="0.25">
      <c r="A43" s="18">
        <v>27</v>
      </c>
      <c r="B43" s="19" t="s">
        <v>41</v>
      </c>
      <c r="C43" s="11" t="s">
        <v>15</v>
      </c>
      <c r="D43" s="20">
        <v>250</v>
      </c>
      <c r="E43" s="21"/>
      <c r="F43" s="14"/>
      <c r="G43" s="13">
        <f t="shared" si="2"/>
        <v>0</v>
      </c>
      <c r="H43" s="15">
        <f t="shared" si="3"/>
        <v>0</v>
      </c>
      <c r="I43" s="16">
        <f t="shared" si="0"/>
        <v>0</v>
      </c>
      <c r="J43" s="17">
        <f t="shared" si="1"/>
        <v>0</v>
      </c>
    </row>
    <row r="44" spans="1:10" x14ac:dyDescent="0.25">
      <c r="A44" s="18">
        <v>28</v>
      </c>
      <c r="B44" s="19" t="s">
        <v>42</v>
      </c>
      <c r="C44" s="11" t="s">
        <v>15</v>
      </c>
      <c r="D44" s="20">
        <v>40</v>
      </c>
      <c r="E44" s="21"/>
      <c r="F44" s="14"/>
      <c r="G44" s="13">
        <f t="shared" si="2"/>
        <v>0</v>
      </c>
      <c r="H44" s="15">
        <f t="shared" si="3"/>
        <v>0</v>
      </c>
      <c r="I44" s="16">
        <f t="shared" si="0"/>
        <v>0</v>
      </c>
      <c r="J44" s="17">
        <f t="shared" si="1"/>
        <v>0</v>
      </c>
    </row>
    <row r="45" spans="1:10" ht="30.75" thickBot="1" x14ac:dyDescent="0.3">
      <c r="A45" s="22">
        <v>29</v>
      </c>
      <c r="B45" s="23" t="s">
        <v>43</v>
      </c>
      <c r="C45" s="24" t="s">
        <v>15</v>
      </c>
      <c r="D45" s="25">
        <v>100</v>
      </c>
      <c r="E45" s="26"/>
      <c r="F45" s="14"/>
      <c r="G45" s="27">
        <f t="shared" si="2"/>
        <v>0</v>
      </c>
      <c r="H45" s="28">
        <f t="shared" si="3"/>
        <v>0</v>
      </c>
      <c r="I45" s="29">
        <f t="shared" si="0"/>
        <v>0</v>
      </c>
      <c r="J45" s="17">
        <f t="shared" si="1"/>
        <v>0</v>
      </c>
    </row>
    <row r="46" spans="1:10" ht="15.75" thickBot="1" x14ac:dyDescent="0.3">
      <c r="A46" s="30"/>
      <c r="B46" s="31" t="s">
        <v>44</v>
      </c>
      <c r="C46" s="32"/>
      <c r="D46" s="33"/>
      <c r="E46" s="34"/>
      <c r="F46" s="35"/>
      <c r="G46" s="35"/>
      <c r="H46" s="36"/>
      <c r="I46" s="37">
        <f>SUM(I17:I45)</f>
        <v>0</v>
      </c>
      <c r="J46" s="38">
        <f>SUM(J17:J45)</f>
        <v>0</v>
      </c>
    </row>
    <row r="48" spans="1:10" ht="42" customHeight="1" x14ac:dyDescent="0.25">
      <c r="B48" s="44" t="s">
        <v>45</v>
      </c>
      <c r="C48" s="44"/>
      <c r="D48" s="44"/>
      <c r="E48" s="44"/>
      <c r="F48" s="44"/>
      <c r="G48" s="44"/>
      <c r="H48" s="44"/>
      <c r="I48" s="44"/>
    </row>
    <row r="49" spans="2:9" x14ac:dyDescent="0.25">
      <c r="B49" s="45" t="s">
        <v>46</v>
      </c>
      <c r="C49" s="45"/>
      <c r="D49" s="45"/>
      <c r="E49" s="45"/>
      <c r="F49" s="45"/>
      <c r="G49" s="45"/>
      <c r="H49" s="45"/>
      <c r="I49" s="45"/>
    </row>
    <row r="50" spans="2:9" ht="27.75" customHeight="1" x14ac:dyDescent="0.25">
      <c r="B50" s="46" t="s">
        <v>47</v>
      </c>
      <c r="C50" s="46"/>
      <c r="D50" s="46"/>
      <c r="E50" s="46"/>
      <c r="F50" s="46"/>
      <c r="G50" s="46"/>
      <c r="H50" s="46"/>
      <c r="I50" s="46"/>
    </row>
    <row r="51" spans="2:9" ht="30.75" customHeight="1" x14ac:dyDescent="0.25">
      <c r="B51" s="46" t="s">
        <v>48</v>
      </c>
      <c r="C51" s="46"/>
      <c r="D51" s="46"/>
      <c r="E51" s="46"/>
      <c r="F51" s="46"/>
      <c r="G51" s="46"/>
      <c r="H51" s="46"/>
      <c r="I51" s="46"/>
    </row>
    <row r="52" spans="2:9" ht="28.5" customHeight="1" x14ac:dyDescent="0.25">
      <c r="B52" s="46" t="s">
        <v>49</v>
      </c>
      <c r="C52" s="46"/>
      <c r="D52" s="46"/>
      <c r="E52" s="39"/>
      <c r="F52" s="39"/>
      <c r="G52" s="39"/>
      <c r="H52" s="39"/>
      <c r="I52" s="39"/>
    </row>
    <row r="53" spans="2:9" ht="60" customHeight="1" x14ac:dyDescent="0.25">
      <c r="B53" s="40"/>
      <c r="C53" s="40"/>
      <c r="D53" s="41" t="s">
        <v>50</v>
      </c>
      <c r="E53" s="41"/>
      <c r="F53" s="41"/>
      <c r="G53" s="41"/>
      <c r="H53" s="41"/>
      <c r="I53" s="41"/>
    </row>
  </sheetData>
  <mergeCells count="23">
    <mergeCell ref="B9:I9"/>
    <mergeCell ref="D1:J1"/>
    <mergeCell ref="D2:J2"/>
    <mergeCell ref="B5:J5"/>
    <mergeCell ref="B6:J6"/>
    <mergeCell ref="B8:I8"/>
    <mergeCell ref="B10:I10"/>
    <mergeCell ref="A12:A15"/>
    <mergeCell ref="B12:B15"/>
    <mergeCell ref="C12:C15"/>
    <mergeCell ref="D12:D15"/>
    <mergeCell ref="E12:E15"/>
    <mergeCell ref="F12:F15"/>
    <mergeCell ref="G12:G15"/>
    <mergeCell ref="H12:H15"/>
    <mergeCell ref="I12:I15"/>
    <mergeCell ref="D53:I53"/>
    <mergeCell ref="J12:J15"/>
    <mergeCell ref="B48:I48"/>
    <mergeCell ref="B49:I49"/>
    <mergeCell ref="B50:I50"/>
    <mergeCell ref="B51:I51"/>
    <mergeCell ref="B52:D52"/>
  </mergeCells>
  <pageMargins left="0.7" right="0.7" top="0.75" bottom="0.75" header="0.3" footer="0.3"/>
  <pageSetup paperSize="9" scale="69" orientation="portrait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2024-11-22T08:47:28Z</cp:lastPrinted>
  <dcterms:created xsi:type="dcterms:W3CDTF">2024-11-21T06:50:31Z</dcterms:created>
  <dcterms:modified xsi:type="dcterms:W3CDTF">2024-11-22T08:48:34Z</dcterms:modified>
</cp:coreProperties>
</file>