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Artykuły spożywcze\"/>
    </mc:Choice>
  </mc:AlternateContent>
  <xr:revisionPtr revIDLastSave="0" documentId="13_ncr:1_{6E8D6525-AF57-412C-A389-215BED093BA7}" xr6:coauthVersionLast="47" xr6:coauthVersionMax="47" xr10:uidLastSave="{00000000-0000-0000-0000-000000000000}"/>
  <bookViews>
    <workbookView xWindow="-120" yWindow="-120" windowWidth="29040" windowHeight="15720" xr2:uid="{64426DEA-6F78-47F2-9E66-FCB81E57CC92}"/>
  </bookViews>
  <sheets>
    <sheet name="Arkusz1" sheetId="1" r:id="rId1"/>
  </sheets>
  <definedNames>
    <definedName name="_xlnm.Print_Area" localSheetId="0">Arkusz1!$A$1:$L$135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7" i="1" l="1"/>
  <c r="G127" i="1"/>
  <c r="H127" i="1" s="1"/>
  <c r="J127" i="1" s="1"/>
  <c r="I126" i="1"/>
  <c r="G126" i="1"/>
  <c r="H126" i="1" s="1"/>
  <c r="J126" i="1" s="1"/>
  <c r="I125" i="1"/>
  <c r="H125" i="1"/>
  <c r="J125" i="1" s="1"/>
  <c r="G125" i="1"/>
  <c r="I124" i="1"/>
  <c r="G124" i="1"/>
  <c r="H124" i="1" s="1"/>
  <c r="J124" i="1" s="1"/>
  <c r="I123" i="1"/>
  <c r="G123" i="1"/>
  <c r="H123" i="1" s="1"/>
  <c r="J123" i="1" s="1"/>
  <c r="I122" i="1"/>
  <c r="H122" i="1"/>
  <c r="J122" i="1" s="1"/>
  <c r="G122" i="1"/>
  <c r="I121" i="1"/>
  <c r="G121" i="1"/>
  <c r="H121" i="1" s="1"/>
  <c r="J121" i="1" s="1"/>
  <c r="I120" i="1"/>
  <c r="G120" i="1"/>
  <c r="H120" i="1" s="1"/>
  <c r="J120" i="1" s="1"/>
  <c r="I119" i="1"/>
  <c r="H119" i="1"/>
  <c r="J119" i="1" s="1"/>
  <c r="G119" i="1"/>
  <c r="I118" i="1"/>
  <c r="G118" i="1"/>
  <c r="H118" i="1" s="1"/>
  <c r="J118" i="1" s="1"/>
  <c r="I117" i="1"/>
  <c r="G117" i="1"/>
  <c r="H117" i="1" s="1"/>
  <c r="J117" i="1" s="1"/>
  <c r="I116" i="1"/>
  <c r="H116" i="1"/>
  <c r="J116" i="1" s="1"/>
  <c r="G116" i="1"/>
  <c r="I115" i="1"/>
  <c r="G115" i="1"/>
  <c r="H115" i="1" s="1"/>
  <c r="J115" i="1" s="1"/>
  <c r="I114" i="1"/>
  <c r="G114" i="1"/>
  <c r="H114" i="1" s="1"/>
  <c r="J114" i="1" s="1"/>
  <c r="I113" i="1"/>
  <c r="H113" i="1"/>
  <c r="J113" i="1" s="1"/>
  <c r="G113" i="1"/>
  <c r="I112" i="1"/>
  <c r="G112" i="1"/>
  <c r="H112" i="1" s="1"/>
  <c r="J112" i="1" s="1"/>
  <c r="I111" i="1"/>
  <c r="G111" i="1"/>
  <c r="H111" i="1" s="1"/>
  <c r="J111" i="1" s="1"/>
  <c r="I110" i="1"/>
  <c r="H110" i="1"/>
  <c r="J110" i="1" s="1"/>
  <c r="G110" i="1"/>
  <c r="I109" i="1"/>
  <c r="G109" i="1"/>
  <c r="H109" i="1" s="1"/>
  <c r="J109" i="1" s="1"/>
  <c r="I108" i="1"/>
  <c r="G108" i="1"/>
  <c r="H108" i="1" s="1"/>
  <c r="J108" i="1" s="1"/>
  <c r="I107" i="1"/>
  <c r="H107" i="1"/>
  <c r="J107" i="1" s="1"/>
  <c r="G107" i="1"/>
  <c r="I106" i="1"/>
  <c r="G106" i="1"/>
  <c r="H106" i="1" s="1"/>
  <c r="J106" i="1" s="1"/>
  <c r="I105" i="1"/>
  <c r="G105" i="1"/>
  <c r="H105" i="1" s="1"/>
  <c r="J105" i="1" s="1"/>
  <c r="I104" i="1"/>
  <c r="H104" i="1"/>
  <c r="J104" i="1" s="1"/>
  <c r="G104" i="1"/>
  <c r="I103" i="1"/>
  <c r="G103" i="1"/>
  <c r="H103" i="1" s="1"/>
  <c r="J103" i="1" s="1"/>
  <c r="I102" i="1"/>
  <c r="G102" i="1"/>
  <c r="H102" i="1" s="1"/>
  <c r="J102" i="1" s="1"/>
  <c r="I101" i="1"/>
  <c r="H101" i="1"/>
  <c r="J101" i="1" s="1"/>
  <c r="G101" i="1"/>
  <c r="I100" i="1"/>
  <c r="G100" i="1"/>
  <c r="H100" i="1" s="1"/>
  <c r="J100" i="1" s="1"/>
  <c r="I99" i="1"/>
  <c r="G99" i="1"/>
  <c r="H99" i="1" s="1"/>
  <c r="J99" i="1" s="1"/>
  <c r="I98" i="1"/>
  <c r="H98" i="1"/>
  <c r="J98" i="1" s="1"/>
  <c r="G98" i="1"/>
  <c r="I97" i="1"/>
  <c r="G97" i="1"/>
  <c r="H97" i="1" s="1"/>
  <c r="J97" i="1" s="1"/>
  <c r="I96" i="1"/>
  <c r="G96" i="1"/>
  <c r="H96" i="1" s="1"/>
  <c r="J96" i="1" s="1"/>
  <c r="I95" i="1"/>
  <c r="H95" i="1"/>
  <c r="J95" i="1" s="1"/>
  <c r="G95" i="1"/>
  <c r="I94" i="1"/>
  <c r="G94" i="1"/>
  <c r="H94" i="1" s="1"/>
  <c r="J94" i="1" s="1"/>
  <c r="I93" i="1"/>
  <c r="G93" i="1"/>
  <c r="H93" i="1" s="1"/>
  <c r="J93" i="1" s="1"/>
  <c r="I92" i="1"/>
  <c r="H92" i="1"/>
  <c r="J92" i="1" s="1"/>
  <c r="G92" i="1"/>
  <c r="I91" i="1"/>
  <c r="G91" i="1"/>
  <c r="H91" i="1" s="1"/>
  <c r="J91" i="1" s="1"/>
  <c r="I90" i="1"/>
  <c r="G90" i="1"/>
  <c r="H90" i="1" s="1"/>
  <c r="J90" i="1" s="1"/>
  <c r="I89" i="1"/>
  <c r="H89" i="1"/>
  <c r="J89" i="1" s="1"/>
  <c r="G89" i="1"/>
  <c r="I88" i="1"/>
  <c r="G88" i="1"/>
  <c r="H88" i="1" s="1"/>
  <c r="J88" i="1" s="1"/>
  <c r="I87" i="1"/>
  <c r="G87" i="1"/>
  <c r="H87" i="1" s="1"/>
  <c r="J87" i="1" s="1"/>
  <c r="J86" i="1"/>
  <c r="I86" i="1"/>
  <c r="H86" i="1"/>
  <c r="G86" i="1"/>
  <c r="I85" i="1"/>
  <c r="G85" i="1"/>
  <c r="H85" i="1" s="1"/>
  <c r="J85" i="1" s="1"/>
  <c r="I84" i="1"/>
  <c r="G84" i="1"/>
  <c r="H84" i="1" s="1"/>
  <c r="J84" i="1" s="1"/>
  <c r="I83" i="1"/>
  <c r="H83" i="1"/>
  <c r="J83" i="1" s="1"/>
  <c r="G83" i="1"/>
  <c r="I82" i="1"/>
  <c r="G82" i="1"/>
  <c r="H82" i="1" s="1"/>
  <c r="J82" i="1" s="1"/>
  <c r="I81" i="1"/>
  <c r="G81" i="1"/>
  <c r="H81" i="1" s="1"/>
  <c r="J81" i="1" s="1"/>
  <c r="I80" i="1"/>
  <c r="H80" i="1"/>
  <c r="J80" i="1" s="1"/>
  <c r="G80" i="1"/>
  <c r="I79" i="1"/>
  <c r="G79" i="1"/>
  <c r="H79" i="1" s="1"/>
  <c r="J79" i="1" s="1"/>
  <c r="I78" i="1"/>
  <c r="G78" i="1"/>
  <c r="H78" i="1" s="1"/>
  <c r="J78" i="1" s="1"/>
  <c r="I77" i="1"/>
  <c r="H77" i="1"/>
  <c r="J77" i="1" s="1"/>
  <c r="G77" i="1"/>
  <c r="I76" i="1"/>
  <c r="G76" i="1"/>
  <c r="H76" i="1" s="1"/>
  <c r="J76" i="1" s="1"/>
  <c r="J75" i="1"/>
  <c r="I75" i="1"/>
  <c r="G75" i="1"/>
  <c r="H75" i="1" s="1"/>
  <c r="I74" i="1"/>
  <c r="H74" i="1"/>
  <c r="J74" i="1" s="1"/>
  <c r="G74" i="1"/>
  <c r="I73" i="1"/>
  <c r="G73" i="1"/>
  <c r="H73" i="1" s="1"/>
  <c r="J73" i="1" s="1"/>
  <c r="I72" i="1"/>
  <c r="G72" i="1"/>
  <c r="H72" i="1" s="1"/>
  <c r="J72" i="1" s="1"/>
  <c r="I71" i="1"/>
  <c r="H71" i="1"/>
  <c r="J71" i="1" s="1"/>
  <c r="G71" i="1"/>
  <c r="I70" i="1"/>
  <c r="G70" i="1"/>
  <c r="H70" i="1" s="1"/>
  <c r="J70" i="1" s="1"/>
  <c r="I69" i="1"/>
  <c r="G69" i="1"/>
  <c r="H69" i="1" s="1"/>
  <c r="J69" i="1" s="1"/>
  <c r="J68" i="1"/>
  <c r="I68" i="1"/>
  <c r="H68" i="1"/>
  <c r="G68" i="1"/>
  <c r="I67" i="1"/>
  <c r="G67" i="1"/>
  <c r="H67" i="1" s="1"/>
  <c r="J67" i="1" s="1"/>
  <c r="I66" i="1"/>
  <c r="G66" i="1"/>
  <c r="H66" i="1" s="1"/>
  <c r="J66" i="1" s="1"/>
  <c r="I65" i="1"/>
  <c r="H65" i="1"/>
  <c r="J65" i="1" s="1"/>
  <c r="G65" i="1"/>
  <c r="I64" i="1"/>
  <c r="G64" i="1"/>
  <c r="H64" i="1" s="1"/>
  <c r="J64" i="1" s="1"/>
  <c r="I63" i="1"/>
  <c r="G63" i="1"/>
  <c r="H63" i="1" s="1"/>
  <c r="J63" i="1" s="1"/>
  <c r="I62" i="1"/>
  <c r="H62" i="1"/>
  <c r="J62" i="1" s="1"/>
  <c r="G62" i="1"/>
  <c r="I61" i="1"/>
  <c r="G61" i="1"/>
  <c r="H61" i="1" s="1"/>
  <c r="J61" i="1" s="1"/>
  <c r="I60" i="1"/>
  <c r="G60" i="1"/>
  <c r="H60" i="1" s="1"/>
  <c r="J60" i="1" s="1"/>
  <c r="I59" i="1"/>
  <c r="H59" i="1"/>
  <c r="J59" i="1" s="1"/>
  <c r="G59" i="1"/>
  <c r="I58" i="1"/>
  <c r="G58" i="1"/>
  <c r="H58" i="1" s="1"/>
  <c r="J58" i="1" s="1"/>
  <c r="I57" i="1"/>
  <c r="G57" i="1"/>
  <c r="H57" i="1" s="1"/>
  <c r="J57" i="1" s="1"/>
  <c r="I56" i="1"/>
  <c r="H56" i="1"/>
  <c r="J56" i="1" s="1"/>
  <c r="G56" i="1"/>
  <c r="I55" i="1"/>
  <c r="G55" i="1"/>
  <c r="H55" i="1" s="1"/>
  <c r="J55" i="1" s="1"/>
  <c r="I54" i="1"/>
  <c r="G54" i="1"/>
  <c r="H54" i="1" s="1"/>
  <c r="J54" i="1" s="1"/>
  <c r="I53" i="1"/>
  <c r="H53" i="1"/>
  <c r="J53" i="1" s="1"/>
  <c r="G53" i="1"/>
  <c r="I52" i="1"/>
  <c r="G52" i="1"/>
  <c r="H52" i="1" s="1"/>
  <c r="J52" i="1" s="1"/>
  <c r="I51" i="1"/>
  <c r="G51" i="1"/>
  <c r="H51" i="1" s="1"/>
  <c r="J51" i="1" s="1"/>
  <c r="J50" i="1"/>
  <c r="I50" i="1"/>
  <c r="H50" i="1"/>
  <c r="G50" i="1"/>
  <c r="I49" i="1"/>
  <c r="G49" i="1"/>
  <c r="H49" i="1" s="1"/>
  <c r="J49" i="1" s="1"/>
  <c r="I48" i="1"/>
  <c r="G48" i="1"/>
  <c r="H48" i="1" s="1"/>
  <c r="J48" i="1" s="1"/>
  <c r="I47" i="1"/>
  <c r="H47" i="1"/>
  <c r="J47" i="1" s="1"/>
  <c r="G47" i="1"/>
  <c r="I46" i="1"/>
  <c r="G46" i="1"/>
  <c r="H46" i="1" s="1"/>
  <c r="J46" i="1" s="1"/>
  <c r="I45" i="1"/>
  <c r="G45" i="1"/>
  <c r="H45" i="1" s="1"/>
  <c r="J45" i="1" s="1"/>
  <c r="I44" i="1"/>
  <c r="H44" i="1"/>
  <c r="J44" i="1" s="1"/>
  <c r="G44" i="1"/>
  <c r="I43" i="1"/>
  <c r="G43" i="1"/>
  <c r="H43" i="1" s="1"/>
  <c r="J43" i="1" s="1"/>
  <c r="I42" i="1"/>
  <c r="G42" i="1"/>
  <c r="H42" i="1" s="1"/>
  <c r="J42" i="1" s="1"/>
  <c r="I41" i="1"/>
  <c r="H41" i="1"/>
  <c r="J41" i="1" s="1"/>
  <c r="G41" i="1"/>
  <c r="I40" i="1"/>
  <c r="G40" i="1"/>
  <c r="H40" i="1" s="1"/>
  <c r="J40" i="1" s="1"/>
  <c r="I39" i="1"/>
  <c r="G39" i="1"/>
  <c r="H39" i="1" s="1"/>
  <c r="J39" i="1" s="1"/>
  <c r="I38" i="1"/>
  <c r="H38" i="1"/>
  <c r="J38" i="1" s="1"/>
  <c r="G38" i="1"/>
  <c r="I37" i="1"/>
  <c r="G37" i="1"/>
  <c r="H37" i="1" s="1"/>
  <c r="J37" i="1" s="1"/>
  <c r="I36" i="1"/>
  <c r="G36" i="1"/>
  <c r="H36" i="1" s="1"/>
  <c r="J36" i="1" s="1"/>
  <c r="I35" i="1"/>
  <c r="H35" i="1"/>
  <c r="J35" i="1" s="1"/>
  <c r="G35" i="1"/>
  <c r="I34" i="1"/>
  <c r="G34" i="1"/>
  <c r="H34" i="1" s="1"/>
  <c r="J34" i="1" s="1"/>
  <c r="I33" i="1"/>
  <c r="G33" i="1"/>
  <c r="H33" i="1" s="1"/>
  <c r="J33" i="1" s="1"/>
  <c r="J32" i="1"/>
  <c r="I32" i="1"/>
  <c r="H32" i="1"/>
  <c r="G32" i="1"/>
  <c r="I31" i="1"/>
  <c r="G31" i="1"/>
  <c r="H31" i="1" s="1"/>
  <c r="J31" i="1" s="1"/>
  <c r="I30" i="1"/>
  <c r="G30" i="1"/>
  <c r="H30" i="1" s="1"/>
  <c r="J30" i="1" s="1"/>
  <c r="I29" i="1"/>
  <c r="H29" i="1"/>
  <c r="J29" i="1" s="1"/>
  <c r="G29" i="1"/>
  <c r="I28" i="1"/>
  <c r="G28" i="1"/>
  <c r="H28" i="1" s="1"/>
  <c r="J28" i="1" s="1"/>
  <c r="I27" i="1"/>
  <c r="G27" i="1"/>
  <c r="H27" i="1" s="1"/>
  <c r="J27" i="1" s="1"/>
  <c r="I26" i="1"/>
  <c r="H26" i="1"/>
  <c r="J26" i="1" s="1"/>
  <c r="G26" i="1"/>
  <c r="I25" i="1"/>
  <c r="G25" i="1"/>
  <c r="H25" i="1" s="1"/>
  <c r="J25" i="1" s="1"/>
  <c r="I24" i="1"/>
  <c r="G24" i="1"/>
  <c r="H24" i="1" s="1"/>
  <c r="J24" i="1" s="1"/>
  <c r="I23" i="1"/>
  <c r="H23" i="1"/>
  <c r="J23" i="1" s="1"/>
  <c r="G23" i="1"/>
  <c r="I22" i="1"/>
  <c r="G22" i="1"/>
  <c r="H22" i="1" s="1"/>
  <c r="J22" i="1" s="1"/>
  <c r="I21" i="1"/>
  <c r="G21" i="1"/>
  <c r="H21" i="1" s="1"/>
  <c r="J21" i="1" s="1"/>
  <c r="I20" i="1"/>
  <c r="H20" i="1"/>
  <c r="J20" i="1" s="1"/>
  <c r="G20" i="1"/>
  <c r="I19" i="1"/>
  <c r="G19" i="1"/>
  <c r="H19" i="1" s="1"/>
  <c r="J19" i="1" s="1"/>
  <c r="I18" i="1"/>
  <c r="G18" i="1"/>
  <c r="H18" i="1" s="1"/>
  <c r="J18" i="1" s="1"/>
  <c r="J128" i="1" l="1"/>
  <c r="I128" i="1"/>
</calcChain>
</file>

<file path=xl/sharedStrings.xml><?xml version="1.0" encoding="utf-8"?>
<sst xmlns="http://schemas.openxmlformats.org/spreadsheetml/2006/main" count="244" uniqueCount="136">
  <si>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</si>
  <si>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</si>
  <si>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</si>
  <si>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</si>
  <si>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</si>
  <si>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</si>
  <si>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</si>
  <si>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Ilości z 2023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</si>
  <si>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</si>
  <si>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</si>
  <si>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</si>
  <si>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</si>
  <si>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</si>
  <si>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</si>
  <si>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Ananas w puszce w syropie plastry 565g</t>
  </si>
  <si>
    <t>szt</t>
  </si>
  <si>
    <t>Aromat do ciast migdałowy 9ml</t>
  </si>
  <si>
    <t>Bazylia suszona 1kg</t>
  </si>
  <si>
    <t>kg</t>
  </si>
  <si>
    <t>Biszkopty z galaretką 52% oblewane czekoladą15% 147g</t>
  </si>
  <si>
    <t>Brzoskwinie w puszce połówki 820g</t>
  </si>
  <si>
    <t>Budyń bez cukru 38g  waniliowy,czekoladowy</t>
  </si>
  <si>
    <t>Bułka tarta</t>
  </si>
  <si>
    <t xml:space="preserve">Buraczki domowe tarte 350g o smaku łagodnym </t>
  </si>
  <si>
    <t xml:space="preserve">Chrzan tarty 190g </t>
  </si>
  <si>
    <t>Ciastka bez cukru 120 g</t>
  </si>
  <si>
    <t>Ciastka kruche w czekoladzie</t>
  </si>
  <si>
    <t xml:space="preserve">Ciastka maślane </t>
  </si>
  <si>
    <t>Cukier kryształ</t>
  </si>
  <si>
    <t xml:space="preserve">Cukier puder </t>
  </si>
  <si>
    <t xml:space="preserve">Cukier waniliowy 16g </t>
  </si>
  <si>
    <t>Cukierki galaretka w czekoladzie-cukier,syrop glukozowy,czekolada20%, miazga kakaowa 43%, substancja żelująca : agar,soki owocowe, 1,2% ananas, pomarańcza,cytryna,malina</t>
  </si>
  <si>
    <t xml:space="preserve">Cynamon mielony 15g </t>
  </si>
  <si>
    <t>Czekolada 100g pełnomleczna, gorzka, orzechowa, nadziewana</t>
  </si>
  <si>
    <t>Czosnek granulowany 1kg</t>
  </si>
  <si>
    <t>Dekorowane pierniki korzenne w czekoladzie 150gmąka pszenna,czekolada25%,cukier,miazga kakaowa,tłuszcz kakaowy,tłuszcz mleczny, dodatki</t>
  </si>
  <si>
    <t>Dżem 250g bez cukru</t>
  </si>
  <si>
    <t>Dżem 280g owocowy niskosłodzony</t>
  </si>
  <si>
    <t>Galaretka owocowa 75g -cukier,żelatyna wieprzowa,kwas cytrynowy,aromat,barwniki</t>
  </si>
  <si>
    <t xml:space="preserve">Groszek konserwowy 400g </t>
  </si>
  <si>
    <t>Mieszanka owoców suszonych świątecznych kompotowych</t>
  </si>
  <si>
    <t>Grzyby suszone-podgrzybek</t>
  </si>
  <si>
    <t>Gulasz angielski 300g -mięso wieprzowe86%,woda,skrobia, sól,przyprawy,wzmacniacz smaku,aromaty</t>
  </si>
  <si>
    <t>Herbata Expresowa  100 szt w kartoniku</t>
  </si>
  <si>
    <t>Herbata granulowana czarna  90g</t>
  </si>
  <si>
    <t>Herbatniki 135g-mąka pszenna,granulki czekolady mlecznej23%,cukier,mleko w proszku,miazga kakaowa, tłuszcz kakaowy,serwatka w proszku,aromaty,jaja,dodatki</t>
  </si>
  <si>
    <t>Herbatniki przekładane masą waniliową lub kakaową</t>
  </si>
  <si>
    <t>Herbatniki  100g</t>
  </si>
  <si>
    <t>Jabłka prażone 1000g</t>
  </si>
  <si>
    <t>Kakao 100%  200g w kartoniku</t>
  </si>
  <si>
    <t>Kapusta czerwona pasteryzowana 820g słoik, skład: kapusta czerwona, woda, ocet, sól</t>
  </si>
  <si>
    <t>Kasza gryczana 1kg</t>
  </si>
  <si>
    <t>Kasza jęczmienna 1kg</t>
  </si>
  <si>
    <t>Kasza manna 1kg</t>
  </si>
  <si>
    <t>Kasza kuskus 1kg</t>
  </si>
  <si>
    <t>Kaszka mleczno-ryżowa o smaku owocowym 230g</t>
  </si>
  <si>
    <t>Kawa naturalna mielona 100% naturalnej kawy arabiki -250g</t>
  </si>
  <si>
    <t>Kawa rozpuszczalna (100% naturalnej kawy arabiki) 200g</t>
  </si>
  <si>
    <t>Kawa zbożowa rozpuszczalna 500g</t>
  </si>
  <si>
    <t xml:space="preserve">Kawa rozpuszczalna -( 100% naturalnej kawy arabiki ) - 100g </t>
  </si>
  <si>
    <t>Kminek mielony 1kg</t>
  </si>
  <si>
    <t>Ketchup łagodny 480g -pomidory 193g na100g keczupu,cukier,ocet,sól,skrobia,aromaty,zioła,przyprawy</t>
  </si>
  <si>
    <t>Kisiel bez cukru 38g</t>
  </si>
  <si>
    <t>Kleik ryżowy 160g</t>
  </si>
  <si>
    <t>Koncentrat pomidorowy 30% 200g -na 200g słoiczka koncentratu( 1kg pomidorów świeżych)</t>
  </si>
  <si>
    <t>Korpusy babeczek słodkie</t>
  </si>
  <si>
    <t>Kukurydza konserwowa 400g</t>
  </si>
  <si>
    <t>Kwasek cytrynowy 1kg</t>
  </si>
  <si>
    <t>Liść laurowy 1kg</t>
  </si>
  <si>
    <t xml:space="preserve">Majeranek otarty 1kg </t>
  </si>
  <si>
    <t>Majonez 700ml bez konserwantów w szkalnym opakowaniu</t>
  </si>
  <si>
    <t xml:space="preserve">Mak mielony 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</si>
  <si>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</si>
  <si>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</si>
  <si>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>Makaron  krajanka 4 jajeczna-mąka makaronowa pszenna,jaja płynne23% w opakowaniu 250g</t>
  </si>
  <si>
    <t>Makaron gwiazdka 250g -5jajeczny-mąka makaronowa pszenna jaja płynne 23%</t>
  </si>
  <si>
    <t>Masa śmietanowa w proszku malinowa z kawałkami owoców 86g</t>
  </si>
  <si>
    <t>Masa śmietanowa w proszku smak śmietankowy 56g</t>
  </si>
  <si>
    <t>Mąka pszenna 1 kg typ 450</t>
  </si>
  <si>
    <t>Mąka ziemniaczana 1 kg</t>
  </si>
  <si>
    <t>Mąka żurkowa 1 kg</t>
  </si>
  <si>
    <t>Mąka orkiszowa 1 kg</t>
  </si>
  <si>
    <t>Mus jabłkowo-bananowy 100g</t>
  </si>
  <si>
    <t xml:space="preserve">Migdały płatki </t>
  </si>
  <si>
    <t>Mieszanka na gofry-mąka pszenna,cukier,skrobia pszenna,jaja w proszku,substancje spulchniające,mleko w proszku</t>
  </si>
  <si>
    <t>Miód naturalny 370g</t>
  </si>
  <si>
    <t>Musztarda 175g</t>
  </si>
  <si>
    <t>Musztarda francuska 175g</t>
  </si>
  <si>
    <t>Ocet 1 l</t>
  </si>
  <si>
    <t>Ogórki konserwowe 900g</t>
  </si>
  <si>
    <t>Olej rzepakowy z pierwszego tłoczenia 1 l</t>
  </si>
  <si>
    <t>Oregano całe 1kg</t>
  </si>
  <si>
    <t xml:space="preserve">Orzechy włoskie łuskane </t>
  </si>
  <si>
    <t>Papryka słodka mielona 1kg</t>
  </si>
  <si>
    <t>Papryka słodka wędzona 1kg</t>
  </si>
  <si>
    <t xml:space="preserve">Pasztet drobiowy 160g </t>
  </si>
  <si>
    <t>Pieprz czarny mielony 1kg</t>
  </si>
  <si>
    <t>Pierniki gwiazdka z nadzieniem śliwkowym w czekoladzie gorzkiej 200g</t>
  </si>
  <si>
    <t>Płatki owsiane 1kg</t>
  </si>
  <si>
    <t>Pomidory krojone w puszce bez skórki w soku pomidorowym  400g</t>
  </si>
  <si>
    <t>Proszek do pieczenia 30g substancje spulchniające: węglan sodu E500, difosforan E450,mąka pszenna</t>
  </si>
  <si>
    <t>Przecier ogórkowy w słoiku 300g</t>
  </si>
  <si>
    <t>Przyprawa do kurczaka 1kg</t>
  </si>
  <si>
    <t>Przyprawa do ziemniaków 1kg</t>
  </si>
  <si>
    <t>Przyprawa do flaków 1kg</t>
  </si>
  <si>
    <t>Przyprawa naturalna do zup i sosów w płynie 960ml w szklanej kwadratowej  butelce</t>
  </si>
  <si>
    <t>Przyprawa warzywna do potraw 1kg -sól,suszone warzywa, marchew, pasternak, cebula, seler,pietruszka,,cukier,skrobia kukurydziana,witaminaB2/bez glutaminianu sodu/</t>
  </si>
  <si>
    <t>Rodzynki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</si>
  <si>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</si>
  <si>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</si>
  <si>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</si>
  <si>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</si>
  <si>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</si>
  <si>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Spody biszkoptowe 400g ciemne,jasne</t>
  </si>
  <si>
    <t>Soda oczyszczona 50g</t>
  </si>
  <si>
    <t>Sucharki extra delikatesowe 230g</t>
  </si>
  <si>
    <t>Syrop owocowy niskosłodzony 430ml</t>
  </si>
  <si>
    <t>Wino musujące słodkie 0% alkocholu 750ml</t>
  </si>
  <si>
    <t>Śliwki suszone</t>
  </si>
  <si>
    <t>Wafle bez cukru 95g</t>
  </si>
  <si>
    <t>Wafle bez czekolady 180g-mąka pszenna,tłuszcz palmowy, cukier,serwatka w proszku z mleka,mleko w proszku, skrobia,olej rzepakowy, śmietanka w proszku, 3%,dodatki</t>
  </si>
  <si>
    <t>Wafle 17,5g-kruchy wafelek z kremem kakaowym 44% oblany czekoladą 37% - pakowany pojedynczo</t>
  </si>
  <si>
    <t>Wiórki kokosowe 100g</t>
  </si>
  <si>
    <t>Zioła prowansalskie 1kg</t>
  </si>
  <si>
    <t>Ziele angielskie 1kg</t>
  </si>
  <si>
    <t xml:space="preserve">Żelatyna 50g 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</si>
  <si>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</si>
  <si>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</si>
  <si>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</si>
  <si>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</si>
  <si>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</si>
  <si>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</si>
  <si>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</si>
  <si>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DAG.261.1.4.2024</t>
  </si>
  <si>
    <t>Załącznik nr 2 do SWZ</t>
  </si>
  <si>
    <t xml:space="preserve"> ARTYKUŁY  SPOŻYWCZE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</si>
</sst>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" fontId="8" fillId="0" borderId="19" xfId="1" applyNumberFormat="1" applyFont="1" applyBorder="1" applyAlignment="1" applyProtection="1">
      <alignment horizontal="center" vertical="center" wrapText="1"/>
    </xf>
    <xf numFmtId="1" fontId="8" fillId="2" borderId="16" xfId="0" applyNumberFormat="1" applyFont="1" applyFill="1" applyBorder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2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9" fontId="8" fillId="2" borderId="21" xfId="1" applyFont="1" applyFill="1" applyBorder="1" applyAlignment="1" applyProtection="1">
      <alignment horizontal="center" vertical="center" wrapText="1"/>
      <protection locked="0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21" xfId="1" applyNumberFormat="1" applyFont="1" applyFill="1" applyBorder="1" applyAlignment="1" applyProtection="1">
      <alignment horizontal="center" vertical="center" wrapText="1"/>
    </xf>
    <xf numFmtId="2" fontId="8" fillId="0" borderId="22" xfId="1" applyNumberFormat="1" applyFont="1" applyBorder="1" applyAlignment="1" applyProtection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9" fontId="8" fillId="2" borderId="23" xfId="1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2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9" fontId="8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9" fontId="0" fillId="2" borderId="12" xfId="0" applyNumberFormat="1" applyFill="1" applyBorder="1" applyAlignment="1" applyProtection="1">
      <alignment horizontal="center" vertical="center"/>
      <protection locked="0"/>
    </xf>
    <xf numFmtId="0" fontId="8" fillId="2" borderId="24" xfId="0" applyFont="1" applyFill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2" fontId="8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5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wrapText="1"/>
    </xf>
    <xf numFmtId="9" fontId="0" fillId="2" borderId="23" xfId="0" applyNumberFormat="1" applyFill="1" applyBorder="1" applyAlignment="1" applyProtection="1">
      <alignment horizontal="center" vertical="center"/>
      <protection locked="0"/>
    </xf>
    <xf numFmtId="9" fontId="0" fillId="2" borderId="12" xfId="0" applyNumberFormat="1" applyFill="1" applyBorder="1" applyAlignment="1" applyProtection="1">
      <alignment horizontal="center"/>
      <protection locked="0"/>
    </xf>
    <xf numFmtId="9" fontId="0" fillId="2" borderId="23" xfId="0" applyNumberFormat="1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 vertical="center"/>
      <protection locked="0"/>
    </xf>
    <xf numFmtId="2" fontId="8" fillId="2" borderId="8" xfId="0" applyNumberFormat="1" applyFont="1" applyFill="1" applyBorder="1" applyAlignment="1">
      <alignment horizontal="center" vertical="center" wrapText="1"/>
    </xf>
    <xf numFmtId="2" fontId="8" fillId="2" borderId="26" xfId="1" applyNumberFormat="1" applyFont="1" applyFill="1" applyBorder="1" applyAlignment="1" applyProtection="1">
      <alignment horizontal="center" vertical="center" wrapText="1"/>
    </xf>
    <xf numFmtId="2" fontId="8" fillId="0" borderId="15" xfId="1" applyNumberFormat="1" applyFont="1" applyBorder="1" applyAlignment="1" applyProtection="1">
      <alignment horizontal="center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2" borderId="16" xfId="0" applyFill="1" applyBorder="1"/>
    <xf numFmtId="0" fontId="0" fillId="2" borderId="17" xfId="0" applyFill="1" applyBorder="1"/>
    <xf numFmtId="2" fontId="2" fillId="2" borderId="17" xfId="0" applyNumberFormat="1" applyFont="1" applyFill="1" applyBorder="1"/>
    <xf numFmtId="2" fontId="2" fillId="0" borderId="7" xfId="0" applyNumberFormat="1" applyFont="1" applyBorder="1"/>
    <xf numFmtId="0" fontId="2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0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A3BC0-F293-4811-BD61-4F09B1C8C68B}">
  <dimension ref="A1:M135"/>
  <sheetViews>
    <sheetView tabSelected="1" zoomScaleNormal="100" workbookViewId="0">
      <selection activeCell="K74" sqref="K74"/>
    </sheetView>
  </sheetViews>
  <sheetFormatPr defaultColWidth="8.7109375" defaultRowHeight="15" x14ac:dyDescent="0.25"/>
  <cols>
    <col min="1" max="1" width="3.85546875" style="3" customWidth="1"/>
    <col min="2" max="2" width="28.7109375" style="3" customWidth="1"/>
    <col min="3" max="3" width="5.42578125" style="3" customWidth="1"/>
    <col min="4" max="4" width="6.7109375" customWidth="1"/>
    <col min="5" max="5" width="8.85546875" customWidth="1"/>
    <col min="6" max="6" width="8.140625" customWidth="1"/>
    <col min="7" max="7" width="11.85546875" customWidth="1"/>
    <col min="8" max="8" width="10.42578125" customWidth="1"/>
    <col min="9" max="9" width="12.28515625" customWidth="1"/>
    <col min="10" max="10" width="11.85546875" customWidth="1"/>
    <col min="13" max="13" width="30.140625" customWidth="1"/>
  </cols>
  <sheetData>
    <row r="1" spans="1:10" x14ac:dyDescent="0.25">
      <c r="A1"/>
      <c r="B1"/>
      <c r="C1"/>
    </row>
    <row r="2" spans="1:10" x14ac:dyDescent="0.25">
      <c r="A2" s="1"/>
      <c r="B2" t="s">
        <v>133</v>
      </c>
      <c r="C2" s="2"/>
      <c r="D2" s="3"/>
      <c r="F2" s="83" t="s">
        <v>134</v>
      </c>
      <c r="G2" s="83"/>
      <c r="H2" s="83"/>
      <c r="I2" s="83"/>
      <c r="J2" s="83"/>
    </row>
    <row r="3" spans="1:10" x14ac:dyDescent="0.25">
      <c r="A3" s="1"/>
      <c r="B3"/>
      <c r="C3" s="2"/>
      <c r="D3" s="3"/>
      <c r="F3" s="83" t="s">
        <v>0</v>
      </c>
      <c r="G3" s="83"/>
      <c r="H3" s="83"/>
      <c r="I3" s="83"/>
      <c r="J3" s="83"/>
    </row>
    <row r="4" spans="1:10" x14ac:dyDescent="0.25">
      <c r="A4" s="1"/>
      <c r="B4" s="4"/>
      <c r="C4" s="4"/>
      <c r="D4" s="4"/>
      <c r="E4" s="4"/>
      <c r="F4" s="4"/>
      <c r="G4" s="4"/>
      <c r="H4" s="4"/>
      <c r="I4" s="4"/>
    </row>
    <row r="5" spans="1:10" x14ac:dyDescent="0.25">
      <c r="A5" s="5"/>
      <c r="B5" s="5"/>
      <c r="C5" s="5"/>
      <c r="D5" s="5"/>
      <c r="E5" s="5"/>
      <c r="F5" s="5"/>
      <c r="G5" s="5"/>
      <c r="H5" s="5"/>
      <c r="I5" s="5"/>
    </row>
    <row r="6" spans="1:10" x14ac:dyDescent="0.25">
      <c r="A6" s="5"/>
      <c r="B6" s="84" t="s">
        <v>135</v>
      </c>
      <c r="C6" s="84"/>
      <c r="D6" s="84"/>
      <c r="E6" s="84"/>
      <c r="F6" s="84"/>
      <c r="G6" s="84"/>
      <c r="H6" s="84"/>
      <c r="I6" s="84"/>
      <c r="J6" s="84"/>
    </row>
    <row r="7" spans="1:10" x14ac:dyDescent="0.25">
      <c r="A7" s="1"/>
      <c r="B7" s="84"/>
      <c r="C7" s="84"/>
      <c r="D7" s="84"/>
      <c r="E7" s="84"/>
      <c r="F7" s="84"/>
      <c r="G7" s="84"/>
      <c r="H7" s="84"/>
      <c r="I7" s="84"/>
      <c r="J7" s="84"/>
    </row>
    <row r="8" spans="1:10" x14ac:dyDescent="0.25">
      <c r="A8" s="1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1"/>
      <c r="B9" s="85" t="s">
        <v>1</v>
      </c>
      <c r="C9" s="85"/>
      <c r="D9" s="85"/>
      <c r="E9" s="85"/>
      <c r="F9" s="85"/>
      <c r="G9" s="85"/>
      <c r="H9" s="85"/>
      <c r="I9" s="85"/>
      <c r="J9" s="6"/>
    </row>
    <row r="10" spans="1:10" ht="28.5" customHeight="1" x14ac:dyDescent="0.25">
      <c r="A10" s="1"/>
      <c r="B10" s="86" t="s">
        <v>2</v>
      </c>
      <c r="C10" s="86"/>
      <c r="D10" s="86"/>
      <c r="E10" s="86"/>
      <c r="F10" s="86"/>
      <c r="G10" s="86"/>
      <c r="H10" s="86"/>
      <c r="I10" s="86"/>
      <c r="J10" s="6"/>
    </row>
    <row r="11" spans="1:10" x14ac:dyDescent="0.25">
      <c r="A11" s="1"/>
      <c r="B11" s="69" t="s">
        <v>3</v>
      </c>
      <c r="C11" s="69"/>
      <c r="D11" s="69"/>
      <c r="E11" s="69"/>
      <c r="F11" s="69"/>
      <c r="G11" s="69"/>
      <c r="H11" s="69"/>
      <c r="I11" s="69"/>
    </row>
    <row r="12" spans="1:10" ht="15.75" thickBot="1" x14ac:dyDescent="0.3">
      <c r="A12" s="7"/>
    </row>
    <row r="13" spans="1:10" ht="21" customHeight="1" x14ac:dyDescent="0.25">
      <c r="A13" s="70" t="s">
        <v>4</v>
      </c>
      <c r="B13" s="73" t="s">
        <v>5</v>
      </c>
      <c r="C13" s="73" t="s">
        <v>6</v>
      </c>
      <c r="D13" s="73" t="s">
        <v>7</v>
      </c>
      <c r="E13" s="73" t="s">
        <v>8</v>
      </c>
      <c r="F13" s="76" t="s">
        <v>9</v>
      </c>
      <c r="G13" s="76" t="s">
        <v>10</v>
      </c>
      <c r="H13" s="79" t="s">
        <v>11</v>
      </c>
      <c r="I13" s="62" t="s">
        <v>12</v>
      </c>
      <c r="J13" s="62" t="s">
        <v>13</v>
      </c>
    </row>
    <row r="14" spans="1:10" x14ac:dyDescent="0.25">
      <c r="A14" s="71"/>
      <c r="B14" s="74"/>
      <c r="C14" s="74"/>
      <c r="D14" s="74"/>
      <c r="E14" s="74"/>
      <c r="F14" s="77"/>
      <c r="G14" s="77"/>
      <c r="H14" s="80"/>
      <c r="I14" s="63"/>
      <c r="J14" s="63"/>
    </row>
    <row r="15" spans="1:10" x14ac:dyDescent="0.25">
      <c r="A15" s="72"/>
      <c r="B15" s="75"/>
      <c r="C15" s="75"/>
      <c r="D15" s="75"/>
      <c r="E15" s="75"/>
      <c r="F15" s="77"/>
      <c r="G15" s="77"/>
      <c r="H15" s="80"/>
      <c r="I15" s="63"/>
      <c r="J15" s="63"/>
    </row>
    <row r="16" spans="1:10" ht="15.75" thickBot="1" x14ac:dyDescent="0.3">
      <c r="A16" s="72"/>
      <c r="B16" s="75"/>
      <c r="C16" s="75"/>
      <c r="D16" s="75"/>
      <c r="E16" s="75"/>
      <c r="F16" s="78"/>
      <c r="G16" s="77"/>
      <c r="H16" s="81"/>
      <c r="I16" s="82"/>
      <c r="J16" s="63"/>
    </row>
    <row r="17" spans="1:10" ht="15.75" thickBot="1" x14ac:dyDescent="0.3">
      <c r="A17" s="8">
        <v>1</v>
      </c>
      <c r="B17" s="9">
        <v>2</v>
      </c>
      <c r="C17" s="9">
        <v>3</v>
      </c>
      <c r="D17" s="9">
        <v>4</v>
      </c>
      <c r="E17" s="10">
        <v>5</v>
      </c>
      <c r="F17" s="11">
        <v>6</v>
      </c>
      <c r="G17" s="12">
        <v>7</v>
      </c>
      <c r="H17" s="13">
        <v>8</v>
      </c>
      <c r="I17" s="14">
        <v>9</v>
      </c>
      <c r="J17" s="15">
        <v>10</v>
      </c>
    </row>
    <row r="18" spans="1:10" ht="30" x14ac:dyDescent="0.25">
      <c r="A18" s="16">
        <v>1</v>
      </c>
      <c r="B18" s="17" t="s">
        <v>14</v>
      </c>
      <c r="C18" s="18" t="s">
        <v>15</v>
      </c>
      <c r="D18" s="19">
        <v>10</v>
      </c>
      <c r="E18" s="20"/>
      <c r="F18" s="21"/>
      <c r="G18" s="22">
        <f>ROUND(ROUNDDOWN(E18*F18,3),2)</f>
        <v>0</v>
      </c>
      <c r="H18" s="22">
        <f>ROUND(ROUNDDOWN(E18+G18,3),2)</f>
        <v>0</v>
      </c>
      <c r="I18" s="23">
        <f t="shared" ref="I18:I81" si="0">ROUND(ROUNDDOWN(E18*D18,3),2)</f>
        <v>0</v>
      </c>
      <c r="J18" s="24">
        <f t="shared" ref="J18" si="1">ROUND(ROUNDDOWN(H18*D18,3),2)</f>
        <v>0</v>
      </c>
    </row>
    <row r="19" spans="1:10" ht="30" x14ac:dyDescent="0.25">
      <c r="A19" s="25">
        <v>2</v>
      </c>
      <c r="B19" s="17" t="s">
        <v>16</v>
      </c>
      <c r="C19" s="18" t="s">
        <v>15</v>
      </c>
      <c r="D19" s="19">
        <v>10</v>
      </c>
      <c r="E19" s="20"/>
      <c r="F19" s="26"/>
      <c r="G19" s="22">
        <f>ROUND(ROUNDDOWN(E19*F19,3),2)</f>
        <v>0</v>
      </c>
      <c r="H19" s="22">
        <f>ROUND(ROUNDDOWN(E19+G19,3),2)</f>
        <v>0</v>
      </c>
      <c r="I19" s="23">
        <f>ROUND(ROUNDDOWN(E19*D19,3),2)</f>
        <v>0</v>
      </c>
      <c r="J19" s="24">
        <f>ROUND(ROUNDDOWN(H19*D19,3),2)</f>
        <v>0</v>
      </c>
    </row>
    <row r="20" spans="1:10" x14ac:dyDescent="0.25">
      <c r="A20" s="25">
        <v>3</v>
      </c>
      <c r="B20" s="17" t="s">
        <v>17</v>
      </c>
      <c r="C20" s="18" t="s">
        <v>18</v>
      </c>
      <c r="D20" s="19">
        <v>1</v>
      </c>
      <c r="E20" s="20"/>
      <c r="F20" s="26"/>
      <c r="G20" s="22">
        <f>ROUND(ROUNDDOWN(E20*F20,3),2)</f>
        <v>0</v>
      </c>
      <c r="H20" s="22">
        <f>ROUND(ROUNDDOWN(E20+G20,3),2)</f>
        <v>0</v>
      </c>
      <c r="I20" s="23">
        <f>ROUND(ROUNDDOWN(E20*D20,3),2)</f>
        <v>0</v>
      </c>
      <c r="J20" s="24">
        <f>ROUND(ROUNDDOWN(H20*D20,3),2)</f>
        <v>0</v>
      </c>
    </row>
    <row r="21" spans="1:10" ht="39" customHeight="1" x14ac:dyDescent="0.25">
      <c r="A21" s="27">
        <v>4</v>
      </c>
      <c r="B21" s="28" t="s">
        <v>19</v>
      </c>
      <c r="C21" s="29" t="s">
        <v>15</v>
      </c>
      <c r="D21" s="30">
        <v>200</v>
      </c>
      <c r="E21" s="31"/>
      <c r="F21" s="26"/>
      <c r="G21" s="22">
        <f t="shared" ref="G21:G84" si="2">ROUND(ROUNDDOWN(E21*F21,3),2)</f>
        <v>0</v>
      </c>
      <c r="H21" s="22">
        <f t="shared" ref="H21:H84" si="3">ROUND(ROUNDDOWN(E21+G21,3),2)</f>
        <v>0</v>
      </c>
      <c r="I21" s="23">
        <f t="shared" si="0"/>
        <v>0</v>
      </c>
      <c r="J21" s="24">
        <f t="shared" ref="J21:J84" si="4">ROUND(ROUNDDOWN(H21*D21,3),2)</f>
        <v>0</v>
      </c>
    </row>
    <row r="22" spans="1:10" ht="30" x14ac:dyDescent="0.25">
      <c r="A22" s="27">
        <v>5</v>
      </c>
      <c r="B22" s="28" t="s">
        <v>20</v>
      </c>
      <c r="C22" s="29" t="s">
        <v>15</v>
      </c>
      <c r="D22" s="30">
        <v>10</v>
      </c>
      <c r="E22" s="31"/>
      <c r="F22" s="26"/>
      <c r="G22" s="22">
        <f t="shared" si="2"/>
        <v>0</v>
      </c>
      <c r="H22" s="22">
        <f t="shared" si="3"/>
        <v>0</v>
      </c>
      <c r="I22" s="23">
        <f t="shared" si="0"/>
        <v>0</v>
      </c>
      <c r="J22" s="24">
        <f t="shared" si="4"/>
        <v>0</v>
      </c>
    </row>
    <row r="23" spans="1:10" ht="30" x14ac:dyDescent="0.25">
      <c r="A23" s="27">
        <v>6</v>
      </c>
      <c r="B23" s="28" t="s">
        <v>21</v>
      </c>
      <c r="C23" s="29" t="s">
        <v>15</v>
      </c>
      <c r="D23" s="30">
        <v>480</v>
      </c>
      <c r="E23" s="31"/>
      <c r="F23" s="26"/>
      <c r="G23" s="22">
        <f t="shared" si="2"/>
        <v>0</v>
      </c>
      <c r="H23" s="22">
        <f t="shared" si="3"/>
        <v>0</v>
      </c>
      <c r="I23" s="23">
        <f t="shared" si="0"/>
        <v>0</v>
      </c>
      <c r="J23" s="24">
        <f t="shared" si="4"/>
        <v>0</v>
      </c>
    </row>
    <row r="24" spans="1:10" x14ac:dyDescent="0.25">
      <c r="A24" s="27">
        <v>7</v>
      </c>
      <c r="B24" s="28" t="s">
        <v>22</v>
      </c>
      <c r="C24" s="29" t="s">
        <v>18</v>
      </c>
      <c r="D24" s="30">
        <v>110</v>
      </c>
      <c r="E24" s="31"/>
      <c r="F24" s="26"/>
      <c r="G24" s="22">
        <f t="shared" si="2"/>
        <v>0</v>
      </c>
      <c r="H24" s="22">
        <f t="shared" si="3"/>
        <v>0</v>
      </c>
      <c r="I24" s="23">
        <f t="shared" si="0"/>
        <v>0</v>
      </c>
      <c r="J24" s="24">
        <f t="shared" si="4"/>
        <v>0</v>
      </c>
    </row>
    <row r="25" spans="1:10" ht="30" x14ac:dyDescent="0.25">
      <c r="A25" s="27">
        <v>8</v>
      </c>
      <c r="B25" s="28" t="s">
        <v>23</v>
      </c>
      <c r="C25" s="29" t="s">
        <v>15</v>
      </c>
      <c r="D25" s="30">
        <v>300</v>
      </c>
      <c r="E25" s="31"/>
      <c r="F25" s="26"/>
      <c r="G25" s="22">
        <f t="shared" si="2"/>
        <v>0</v>
      </c>
      <c r="H25" s="22">
        <f t="shared" si="3"/>
        <v>0</v>
      </c>
      <c r="I25" s="23">
        <f t="shared" si="0"/>
        <v>0</v>
      </c>
      <c r="J25" s="24">
        <f t="shared" si="4"/>
        <v>0</v>
      </c>
    </row>
    <row r="26" spans="1:10" x14ac:dyDescent="0.25">
      <c r="A26" s="27">
        <v>9</v>
      </c>
      <c r="B26" s="28" t="s">
        <v>24</v>
      </c>
      <c r="C26" s="29" t="s">
        <v>15</v>
      </c>
      <c r="D26" s="30">
        <v>100</v>
      </c>
      <c r="E26" s="31"/>
      <c r="F26" s="26"/>
      <c r="G26" s="22">
        <f t="shared" si="2"/>
        <v>0</v>
      </c>
      <c r="H26" s="22">
        <f t="shared" si="3"/>
        <v>0</v>
      </c>
      <c r="I26" s="23">
        <f t="shared" si="0"/>
        <v>0</v>
      </c>
      <c r="J26" s="24">
        <f t="shared" si="4"/>
        <v>0</v>
      </c>
    </row>
    <row r="27" spans="1:10" x14ac:dyDescent="0.25">
      <c r="A27" s="27">
        <v>10</v>
      </c>
      <c r="B27" s="28" t="s">
        <v>25</v>
      </c>
      <c r="C27" s="29" t="s">
        <v>15</v>
      </c>
      <c r="D27" s="30">
        <v>300</v>
      </c>
      <c r="E27" s="31"/>
      <c r="F27" s="26"/>
      <c r="G27" s="22">
        <f t="shared" si="2"/>
        <v>0</v>
      </c>
      <c r="H27" s="22">
        <f t="shared" si="3"/>
        <v>0</v>
      </c>
      <c r="I27" s="23">
        <f t="shared" si="0"/>
        <v>0</v>
      </c>
      <c r="J27" s="24">
        <f t="shared" si="4"/>
        <v>0</v>
      </c>
    </row>
    <row r="28" spans="1:10" x14ac:dyDescent="0.25">
      <c r="A28" s="27">
        <v>11</v>
      </c>
      <c r="B28" s="28" t="s">
        <v>26</v>
      </c>
      <c r="C28" s="29" t="s">
        <v>18</v>
      </c>
      <c r="D28" s="30">
        <v>60</v>
      </c>
      <c r="E28" s="32"/>
      <c r="F28" s="26"/>
      <c r="G28" s="22">
        <f t="shared" si="2"/>
        <v>0</v>
      </c>
      <c r="H28" s="22">
        <f t="shared" si="3"/>
        <v>0</v>
      </c>
      <c r="I28" s="23">
        <f t="shared" si="0"/>
        <v>0</v>
      </c>
      <c r="J28" s="24">
        <f t="shared" si="4"/>
        <v>0</v>
      </c>
    </row>
    <row r="29" spans="1:10" x14ac:dyDescent="0.25">
      <c r="A29" s="27">
        <v>12</v>
      </c>
      <c r="B29" s="28" t="s">
        <v>27</v>
      </c>
      <c r="C29" s="29" t="s">
        <v>18</v>
      </c>
      <c r="D29" s="30">
        <v>30</v>
      </c>
      <c r="E29" s="32"/>
      <c r="F29" s="26"/>
      <c r="G29" s="22">
        <f t="shared" si="2"/>
        <v>0</v>
      </c>
      <c r="H29" s="22">
        <f t="shared" si="3"/>
        <v>0</v>
      </c>
      <c r="I29" s="23">
        <f t="shared" si="0"/>
        <v>0</v>
      </c>
      <c r="J29" s="24">
        <f t="shared" si="4"/>
        <v>0</v>
      </c>
    </row>
    <row r="30" spans="1:10" x14ac:dyDescent="0.25">
      <c r="A30" s="27">
        <v>13</v>
      </c>
      <c r="B30" s="28" t="s">
        <v>28</v>
      </c>
      <c r="C30" s="29" t="s">
        <v>18</v>
      </c>
      <c r="D30" s="30">
        <v>1400</v>
      </c>
      <c r="E30" s="32"/>
      <c r="F30" s="33"/>
      <c r="G30" s="22">
        <f t="shared" si="2"/>
        <v>0</v>
      </c>
      <c r="H30" s="22">
        <f t="shared" si="3"/>
        <v>0</v>
      </c>
      <c r="I30" s="23">
        <f t="shared" si="0"/>
        <v>0</v>
      </c>
      <c r="J30" s="24">
        <f t="shared" si="4"/>
        <v>0</v>
      </c>
    </row>
    <row r="31" spans="1:10" x14ac:dyDescent="0.25">
      <c r="A31" s="27">
        <v>14</v>
      </c>
      <c r="B31" s="28" t="s">
        <v>29</v>
      </c>
      <c r="C31" s="29" t="s">
        <v>18</v>
      </c>
      <c r="D31" s="30">
        <v>20</v>
      </c>
      <c r="E31" s="32"/>
      <c r="F31" s="33"/>
      <c r="G31" s="22">
        <f t="shared" si="2"/>
        <v>0</v>
      </c>
      <c r="H31" s="22">
        <f t="shared" si="3"/>
        <v>0</v>
      </c>
      <c r="I31" s="23">
        <f t="shared" si="0"/>
        <v>0</v>
      </c>
      <c r="J31" s="24">
        <f t="shared" si="4"/>
        <v>0</v>
      </c>
    </row>
    <row r="32" spans="1:10" x14ac:dyDescent="0.25">
      <c r="A32" s="27">
        <v>15</v>
      </c>
      <c r="B32" s="28" t="s">
        <v>30</v>
      </c>
      <c r="C32" s="29" t="s">
        <v>15</v>
      </c>
      <c r="D32" s="30">
        <v>225</v>
      </c>
      <c r="E32" s="32"/>
      <c r="F32" s="33"/>
      <c r="G32" s="22">
        <f t="shared" si="2"/>
        <v>0</v>
      </c>
      <c r="H32" s="22">
        <f t="shared" si="3"/>
        <v>0</v>
      </c>
      <c r="I32" s="23">
        <f t="shared" si="0"/>
        <v>0</v>
      </c>
      <c r="J32" s="24">
        <f t="shared" si="4"/>
        <v>0</v>
      </c>
    </row>
    <row r="33" spans="1:13" ht="105" x14ac:dyDescent="0.25">
      <c r="A33" s="34">
        <v>16</v>
      </c>
      <c r="B33" s="28" t="s">
        <v>31</v>
      </c>
      <c r="C33" s="29" t="s">
        <v>18</v>
      </c>
      <c r="D33" s="30">
        <v>100</v>
      </c>
      <c r="E33" s="32"/>
      <c r="F33" s="33"/>
      <c r="G33" s="22">
        <f t="shared" si="2"/>
        <v>0</v>
      </c>
      <c r="H33" s="22">
        <f t="shared" si="3"/>
        <v>0</v>
      </c>
      <c r="I33" s="23">
        <f t="shared" si="0"/>
        <v>0</v>
      </c>
      <c r="J33" s="24">
        <f t="shared" si="4"/>
        <v>0</v>
      </c>
      <c r="M33" s="35"/>
    </row>
    <row r="34" spans="1:13" x14ac:dyDescent="0.25">
      <c r="A34" s="27">
        <v>17</v>
      </c>
      <c r="B34" s="28" t="s">
        <v>32</v>
      </c>
      <c r="C34" s="29" t="s">
        <v>15</v>
      </c>
      <c r="D34" s="30">
        <v>80</v>
      </c>
      <c r="E34" s="32"/>
      <c r="F34" s="33"/>
      <c r="G34" s="22">
        <f t="shared" si="2"/>
        <v>0</v>
      </c>
      <c r="H34" s="22">
        <f t="shared" si="3"/>
        <v>0</v>
      </c>
      <c r="I34" s="23">
        <f t="shared" si="0"/>
        <v>0</v>
      </c>
      <c r="J34" s="24">
        <f t="shared" si="4"/>
        <v>0</v>
      </c>
    </row>
    <row r="35" spans="1:13" ht="45" x14ac:dyDescent="0.25">
      <c r="A35" s="27">
        <v>18</v>
      </c>
      <c r="B35" s="28" t="s">
        <v>33</v>
      </c>
      <c r="C35" s="29" t="s">
        <v>15</v>
      </c>
      <c r="D35" s="30">
        <v>600</v>
      </c>
      <c r="E35" s="32"/>
      <c r="F35" s="33"/>
      <c r="G35" s="22">
        <f t="shared" si="2"/>
        <v>0</v>
      </c>
      <c r="H35" s="22">
        <f t="shared" si="3"/>
        <v>0</v>
      </c>
      <c r="I35" s="23">
        <f t="shared" si="0"/>
        <v>0</v>
      </c>
      <c r="J35" s="24">
        <f t="shared" si="4"/>
        <v>0</v>
      </c>
    </row>
    <row r="36" spans="1:13" x14ac:dyDescent="0.25">
      <c r="A36" s="27">
        <v>19</v>
      </c>
      <c r="B36" s="28" t="s">
        <v>34</v>
      </c>
      <c r="C36" s="29" t="s">
        <v>15</v>
      </c>
      <c r="D36" s="30">
        <v>6</v>
      </c>
      <c r="E36" s="32"/>
      <c r="F36" s="26"/>
      <c r="G36" s="22">
        <f t="shared" si="2"/>
        <v>0</v>
      </c>
      <c r="H36" s="22">
        <f t="shared" si="3"/>
        <v>0</v>
      </c>
      <c r="I36" s="23">
        <f t="shared" si="0"/>
        <v>0</v>
      </c>
      <c r="J36" s="24">
        <f t="shared" si="4"/>
        <v>0</v>
      </c>
    </row>
    <row r="37" spans="1:13" ht="98.25" customHeight="1" x14ac:dyDescent="0.25">
      <c r="A37" s="27">
        <v>20</v>
      </c>
      <c r="B37" s="28" t="s">
        <v>35</v>
      </c>
      <c r="C37" s="29" t="s">
        <v>15</v>
      </c>
      <c r="D37" s="30">
        <v>88</v>
      </c>
      <c r="E37" s="32"/>
      <c r="F37" s="26"/>
      <c r="G37" s="22">
        <f t="shared" si="2"/>
        <v>0</v>
      </c>
      <c r="H37" s="22">
        <f t="shared" si="3"/>
        <v>0</v>
      </c>
      <c r="I37" s="23">
        <f t="shared" si="0"/>
        <v>0</v>
      </c>
      <c r="J37" s="24">
        <f t="shared" si="4"/>
        <v>0</v>
      </c>
    </row>
    <row r="38" spans="1:13" x14ac:dyDescent="0.25">
      <c r="A38" s="27">
        <v>21</v>
      </c>
      <c r="B38" s="28" t="s">
        <v>36</v>
      </c>
      <c r="C38" s="29" t="s">
        <v>15</v>
      </c>
      <c r="D38" s="30">
        <v>222</v>
      </c>
      <c r="E38" s="32"/>
      <c r="F38" s="26"/>
      <c r="G38" s="22">
        <f t="shared" si="2"/>
        <v>0</v>
      </c>
      <c r="H38" s="22">
        <f t="shared" si="3"/>
        <v>0</v>
      </c>
      <c r="I38" s="23">
        <f t="shared" si="0"/>
        <v>0</v>
      </c>
      <c r="J38" s="24">
        <f t="shared" si="4"/>
        <v>0</v>
      </c>
    </row>
    <row r="39" spans="1:13" ht="30" x14ac:dyDescent="0.25">
      <c r="A39" s="27">
        <v>22</v>
      </c>
      <c r="B39" s="28" t="s">
        <v>37</v>
      </c>
      <c r="C39" s="29" t="s">
        <v>15</v>
      </c>
      <c r="D39" s="30">
        <v>432</v>
      </c>
      <c r="E39" s="32"/>
      <c r="F39" s="26"/>
      <c r="G39" s="22">
        <f t="shared" si="2"/>
        <v>0</v>
      </c>
      <c r="H39" s="22">
        <f t="shared" si="3"/>
        <v>0</v>
      </c>
      <c r="I39" s="23">
        <f t="shared" si="0"/>
        <v>0</v>
      </c>
      <c r="J39" s="24">
        <f t="shared" si="4"/>
        <v>0</v>
      </c>
    </row>
    <row r="40" spans="1:13" ht="60" x14ac:dyDescent="0.25">
      <c r="A40" s="27">
        <v>23</v>
      </c>
      <c r="B40" s="28" t="s">
        <v>38</v>
      </c>
      <c r="C40" s="29" t="s">
        <v>15</v>
      </c>
      <c r="D40" s="30">
        <v>160</v>
      </c>
      <c r="E40" s="32"/>
      <c r="F40" s="33"/>
      <c r="G40" s="22">
        <f t="shared" si="2"/>
        <v>0</v>
      </c>
      <c r="H40" s="22">
        <f t="shared" si="3"/>
        <v>0</v>
      </c>
      <c r="I40" s="23">
        <f t="shared" si="0"/>
        <v>0</v>
      </c>
      <c r="J40" s="24">
        <f t="shared" si="4"/>
        <v>0</v>
      </c>
    </row>
    <row r="41" spans="1:13" x14ac:dyDescent="0.25">
      <c r="A41" s="27">
        <v>24</v>
      </c>
      <c r="B41" s="28" t="s">
        <v>39</v>
      </c>
      <c r="C41" s="29" t="s">
        <v>15</v>
      </c>
      <c r="D41" s="30">
        <v>100</v>
      </c>
      <c r="E41" s="32"/>
      <c r="F41" s="26"/>
      <c r="G41" s="22">
        <f t="shared" si="2"/>
        <v>0</v>
      </c>
      <c r="H41" s="22">
        <f t="shared" si="3"/>
        <v>0</v>
      </c>
      <c r="I41" s="23">
        <f t="shared" si="0"/>
        <v>0</v>
      </c>
      <c r="J41" s="24">
        <f t="shared" si="4"/>
        <v>0</v>
      </c>
    </row>
    <row r="42" spans="1:13" ht="30" x14ac:dyDescent="0.25">
      <c r="A42" s="27">
        <v>25</v>
      </c>
      <c r="B42" s="28" t="s">
        <v>40</v>
      </c>
      <c r="C42" s="29" t="s">
        <v>18</v>
      </c>
      <c r="D42" s="30">
        <v>6</v>
      </c>
      <c r="E42" s="32"/>
      <c r="F42" s="26"/>
      <c r="G42" s="22">
        <f t="shared" si="2"/>
        <v>0</v>
      </c>
      <c r="H42" s="22">
        <f t="shared" si="3"/>
        <v>0</v>
      </c>
      <c r="I42" s="23">
        <f t="shared" si="0"/>
        <v>0</v>
      </c>
      <c r="J42" s="24">
        <f t="shared" si="4"/>
        <v>0</v>
      </c>
    </row>
    <row r="43" spans="1:13" x14ac:dyDescent="0.25">
      <c r="A43" s="27">
        <v>26</v>
      </c>
      <c r="B43" s="28" t="s">
        <v>41</v>
      </c>
      <c r="C43" s="29" t="s">
        <v>18</v>
      </c>
      <c r="D43" s="30">
        <v>6</v>
      </c>
      <c r="E43" s="32"/>
      <c r="F43" s="26"/>
      <c r="G43" s="22">
        <f t="shared" si="2"/>
        <v>0</v>
      </c>
      <c r="H43" s="22">
        <f>ROUND(ROUNDDOWN(E43+G43,3),2)</f>
        <v>0</v>
      </c>
      <c r="I43" s="23">
        <f t="shared" si="0"/>
        <v>0</v>
      </c>
      <c r="J43" s="24">
        <f t="shared" si="4"/>
        <v>0</v>
      </c>
    </row>
    <row r="44" spans="1:13" ht="60" x14ac:dyDescent="0.25">
      <c r="A44" s="27">
        <v>27</v>
      </c>
      <c r="B44" s="28" t="s">
        <v>42</v>
      </c>
      <c r="C44" s="29" t="s">
        <v>15</v>
      </c>
      <c r="D44" s="30">
        <v>400</v>
      </c>
      <c r="E44" s="32"/>
      <c r="F44" s="26"/>
      <c r="G44" s="22">
        <f t="shared" si="2"/>
        <v>0</v>
      </c>
      <c r="H44" s="22">
        <f t="shared" si="3"/>
        <v>0</v>
      </c>
      <c r="I44" s="23">
        <f t="shared" si="0"/>
        <v>0</v>
      </c>
      <c r="J44" s="24">
        <f t="shared" si="4"/>
        <v>0</v>
      </c>
    </row>
    <row r="45" spans="1:13" ht="30" x14ac:dyDescent="0.25">
      <c r="A45" s="27">
        <v>28</v>
      </c>
      <c r="B45" s="28" t="s">
        <v>43</v>
      </c>
      <c r="C45" s="29" t="s">
        <v>15</v>
      </c>
      <c r="D45" s="30">
        <v>12</v>
      </c>
      <c r="E45" s="32"/>
      <c r="F45" s="36"/>
      <c r="G45" s="22">
        <f t="shared" si="2"/>
        <v>0</v>
      </c>
      <c r="H45" s="22">
        <f t="shared" si="3"/>
        <v>0</v>
      </c>
      <c r="I45" s="23">
        <f t="shared" si="0"/>
        <v>0</v>
      </c>
      <c r="J45" s="24">
        <f t="shared" si="4"/>
        <v>0</v>
      </c>
    </row>
    <row r="46" spans="1:13" ht="30" x14ac:dyDescent="0.25">
      <c r="A46" s="27">
        <v>29</v>
      </c>
      <c r="B46" s="28" t="s">
        <v>44</v>
      </c>
      <c r="C46" s="29" t="s">
        <v>15</v>
      </c>
      <c r="D46" s="30">
        <v>740</v>
      </c>
      <c r="E46" s="32"/>
      <c r="F46" s="36"/>
      <c r="G46" s="22">
        <f t="shared" si="2"/>
        <v>0</v>
      </c>
      <c r="H46" s="22">
        <f t="shared" si="3"/>
        <v>0</v>
      </c>
      <c r="I46" s="23">
        <f t="shared" si="0"/>
        <v>0</v>
      </c>
      <c r="J46" s="24">
        <f t="shared" si="4"/>
        <v>0</v>
      </c>
    </row>
    <row r="47" spans="1:13" ht="93.75" customHeight="1" x14ac:dyDescent="0.25">
      <c r="A47" s="27">
        <v>30</v>
      </c>
      <c r="B47" s="28" t="s">
        <v>45</v>
      </c>
      <c r="C47" s="29" t="s">
        <v>18</v>
      </c>
      <c r="D47" s="30">
        <v>20</v>
      </c>
      <c r="E47" s="32"/>
      <c r="F47" s="26"/>
      <c r="G47" s="22">
        <f t="shared" si="2"/>
        <v>0</v>
      </c>
      <c r="H47" s="22">
        <f t="shared" si="3"/>
        <v>0</v>
      </c>
      <c r="I47" s="23">
        <f t="shared" si="0"/>
        <v>0</v>
      </c>
      <c r="J47" s="24">
        <f t="shared" si="4"/>
        <v>0</v>
      </c>
    </row>
    <row r="48" spans="1:13" ht="93.75" customHeight="1" x14ac:dyDescent="0.25">
      <c r="A48" s="27">
        <v>31</v>
      </c>
      <c r="B48" s="28" t="s">
        <v>46</v>
      </c>
      <c r="C48" s="29" t="s">
        <v>18</v>
      </c>
      <c r="D48" s="30">
        <v>25</v>
      </c>
      <c r="E48" s="32"/>
      <c r="F48" s="26"/>
      <c r="G48" s="22">
        <f t="shared" si="2"/>
        <v>0</v>
      </c>
      <c r="H48" s="22">
        <f>ROUND(ROUNDDOWN(E48+G48,3),2)</f>
        <v>0</v>
      </c>
      <c r="I48" s="23">
        <f t="shared" si="0"/>
        <v>0</v>
      </c>
      <c r="J48" s="24">
        <f t="shared" si="4"/>
        <v>0</v>
      </c>
    </row>
    <row r="49" spans="1:10" x14ac:dyDescent="0.25">
      <c r="A49" s="27">
        <v>32</v>
      </c>
      <c r="B49" s="28" t="s">
        <v>47</v>
      </c>
      <c r="C49" s="29" t="s">
        <v>15</v>
      </c>
      <c r="D49" s="30">
        <v>50</v>
      </c>
      <c r="E49" s="32"/>
      <c r="F49" s="26"/>
      <c r="G49" s="22">
        <f t="shared" si="2"/>
        <v>0</v>
      </c>
      <c r="H49" s="22">
        <f t="shared" si="3"/>
        <v>0</v>
      </c>
      <c r="I49" s="23">
        <f t="shared" si="0"/>
        <v>0</v>
      </c>
      <c r="J49" s="24">
        <f t="shared" si="4"/>
        <v>0</v>
      </c>
    </row>
    <row r="50" spans="1:10" x14ac:dyDescent="0.25">
      <c r="A50" s="27">
        <v>33</v>
      </c>
      <c r="B50" s="28" t="s">
        <v>48</v>
      </c>
      <c r="C50" s="29" t="s">
        <v>15</v>
      </c>
      <c r="D50" s="30">
        <v>50</v>
      </c>
      <c r="E50" s="32"/>
      <c r="F50" s="26"/>
      <c r="G50" s="22">
        <f t="shared" si="2"/>
        <v>0</v>
      </c>
      <c r="H50" s="22">
        <f t="shared" si="3"/>
        <v>0</v>
      </c>
      <c r="I50" s="23">
        <f t="shared" si="0"/>
        <v>0</v>
      </c>
      <c r="J50" s="24">
        <f t="shared" si="4"/>
        <v>0</v>
      </c>
    </row>
    <row r="51" spans="1:10" x14ac:dyDescent="0.25">
      <c r="A51" s="27">
        <v>34</v>
      </c>
      <c r="B51" s="37" t="s">
        <v>49</v>
      </c>
      <c r="C51" s="29" t="s">
        <v>15</v>
      </c>
      <c r="D51" s="30">
        <v>20</v>
      </c>
      <c r="E51" s="32"/>
      <c r="F51" s="36"/>
      <c r="G51" s="22">
        <f t="shared" si="2"/>
        <v>0</v>
      </c>
      <c r="H51" s="22">
        <f t="shared" si="3"/>
        <v>0</v>
      </c>
      <c r="I51" s="23">
        <f t="shared" si="0"/>
        <v>0</v>
      </c>
      <c r="J51" s="24">
        <f t="shared" si="4"/>
        <v>0</v>
      </c>
    </row>
    <row r="52" spans="1:10" ht="60" x14ac:dyDescent="0.25">
      <c r="A52" s="27">
        <v>35</v>
      </c>
      <c r="B52" s="37" t="s">
        <v>50</v>
      </c>
      <c r="C52" s="29" t="s">
        <v>15</v>
      </c>
      <c r="D52" s="30">
        <v>45</v>
      </c>
      <c r="E52" s="32"/>
      <c r="F52" s="26"/>
      <c r="G52" s="22">
        <f t="shared" si="2"/>
        <v>0</v>
      </c>
      <c r="H52" s="22">
        <f t="shared" si="3"/>
        <v>0</v>
      </c>
      <c r="I52" s="23">
        <f t="shared" si="0"/>
        <v>0</v>
      </c>
      <c r="J52" s="24">
        <f t="shared" si="4"/>
        <v>0</v>
      </c>
    </row>
    <row r="53" spans="1:10" x14ac:dyDescent="0.25">
      <c r="A53" s="27">
        <v>36</v>
      </c>
      <c r="B53" s="37" t="s">
        <v>51</v>
      </c>
      <c r="C53" s="29" t="s">
        <v>18</v>
      </c>
      <c r="D53" s="30">
        <v>60</v>
      </c>
      <c r="E53" s="32"/>
      <c r="F53" s="26"/>
      <c r="G53" s="22">
        <f t="shared" si="2"/>
        <v>0</v>
      </c>
      <c r="H53" s="22">
        <f t="shared" si="3"/>
        <v>0</v>
      </c>
      <c r="I53" s="23">
        <f t="shared" si="0"/>
        <v>0</v>
      </c>
      <c r="J53" s="24">
        <f t="shared" si="4"/>
        <v>0</v>
      </c>
    </row>
    <row r="54" spans="1:10" x14ac:dyDescent="0.25">
      <c r="A54" s="27">
        <v>37</v>
      </c>
      <c r="B54" s="37" t="s">
        <v>52</v>
      </c>
      <c r="C54" s="29" t="s">
        <v>18</v>
      </c>
      <c r="D54" s="30">
        <v>100</v>
      </c>
      <c r="E54" s="32"/>
      <c r="F54" s="26"/>
      <c r="G54" s="22">
        <f t="shared" si="2"/>
        <v>0</v>
      </c>
      <c r="H54" s="22">
        <f t="shared" si="3"/>
        <v>0</v>
      </c>
      <c r="I54" s="23">
        <f t="shared" si="0"/>
        <v>0</v>
      </c>
      <c r="J54" s="24">
        <f t="shared" si="4"/>
        <v>0</v>
      </c>
    </row>
    <row r="55" spans="1:10" x14ac:dyDescent="0.25">
      <c r="A55" s="27">
        <v>38</v>
      </c>
      <c r="B55" s="37" t="s">
        <v>53</v>
      </c>
      <c r="C55" s="29" t="s">
        <v>18</v>
      </c>
      <c r="D55" s="30">
        <v>230</v>
      </c>
      <c r="E55" s="32"/>
      <c r="F55" s="26"/>
      <c r="G55" s="22">
        <f t="shared" si="2"/>
        <v>0</v>
      </c>
      <c r="H55" s="22">
        <f t="shared" si="3"/>
        <v>0</v>
      </c>
      <c r="I55" s="23">
        <f t="shared" si="0"/>
        <v>0</v>
      </c>
      <c r="J55" s="24">
        <f t="shared" si="4"/>
        <v>0</v>
      </c>
    </row>
    <row r="56" spans="1:10" x14ac:dyDescent="0.25">
      <c r="A56" s="27">
        <v>39</v>
      </c>
      <c r="B56" s="37" t="s">
        <v>54</v>
      </c>
      <c r="C56" s="29" t="s">
        <v>18</v>
      </c>
      <c r="D56" s="30">
        <v>5</v>
      </c>
      <c r="E56" s="32"/>
      <c r="F56" s="26"/>
      <c r="G56" s="22">
        <f t="shared" si="2"/>
        <v>0</v>
      </c>
      <c r="H56" s="22">
        <f t="shared" si="3"/>
        <v>0</v>
      </c>
      <c r="I56" s="23">
        <f t="shared" si="0"/>
        <v>0</v>
      </c>
      <c r="J56" s="24">
        <f t="shared" si="4"/>
        <v>0</v>
      </c>
    </row>
    <row r="57" spans="1:10" ht="30" x14ac:dyDescent="0.25">
      <c r="A57" s="27">
        <v>40</v>
      </c>
      <c r="B57" s="37" t="s">
        <v>55</v>
      </c>
      <c r="C57" s="29" t="s">
        <v>15</v>
      </c>
      <c r="D57" s="30">
        <v>36</v>
      </c>
      <c r="E57" s="32"/>
      <c r="F57" s="26"/>
      <c r="G57" s="22">
        <f t="shared" si="2"/>
        <v>0</v>
      </c>
      <c r="H57" s="22">
        <f t="shared" si="3"/>
        <v>0</v>
      </c>
      <c r="I57" s="23">
        <f t="shared" si="0"/>
        <v>0</v>
      </c>
      <c r="J57" s="24">
        <f t="shared" si="4"/>
        <v>0</v>
      </c>
    </row>
    <row r="58" spans="1:10" ht="30" x14ac:dyDescent="0.25">
      <c r="A58" s="34">
        <v>41</v>
      </c>
      <c r="B58" s="37" t="s">
        <v>56</v>
      </c>
      <c r="C58" s="29" t="s">
        <v>15</v>
      </c>
      <c r="D58" s="30">
        <v>50</v>
      </c>
      <c r="E58" s="32"/>
      <c r="F58" s="36"/>
      <c r="G58" s="22">
        <f t="shared" si="2"/>
        <v>0</v>
      </c>
      <c r="H58" s="22">
        <f t="shared" si="3"/>
        <v>0</v>
      </c>
      <c r="I58" s="23">
        <f t="shared" si="0"/>
        <v>0</v>
      </c>
      <c r="J58" s="24">
        <f t="shared" si="4"/>
        <v>0</v>
      </c>
    </row>
    <row r="59" spans="1:10" ht="30" x14ac:dyDescent="0.25">
      <c r="A59" s="27">
        <v>42</v>
      </c>
      <c r="B59" s="37" t="s">
        <v>57</v>
      </c>
      <c r="C59" s="29" t="s">
        <v>15</v>
      </c>
      <c r="D59" s="30">
        <v>160</v>
      </c>
      <c r="E59" s="32"/>
      <c r="F59" s="36"/>
      <c r="G59" s="22">
        <f t="shared" si="2"/>
        <v>0</v>
      </c>
      <c r="H59" s="22">
        <f t="shared" si="3"/>
        <v>0</v>
      </c>
      <c r="I59" s="23">
        <f t="shared" si="0"/>
        <v>0</v>
      </c>
      <c r="J59" s="24">
        <f t="shared" si="4"/>
        <v>0</v>
      </c>
    </row>
    <row r="60" spans="1:10" ht="30" x14ac:dyDescent="0.25">
      <c r="A60" s="27">
        <v>43</v>
      </c>
      <c r="B60" s="37" t="s">
        <v>58</v>
      </c>
      <c r="C60" s="29" t="s">
        <v>15</v>
      </c>
      <c r="D60" s="30">
        <v>10</v>
      </c>
      <c r="E60" s="32"/>
      <c r="F60" s="36"/>
      <c r="G60" s="22">
        <f t="shared" si="2"/>
        <v>0</v>
      </c>
      <c r="H60" s="22">
        <f t="shared" si="3"/>
        <v>0</v>
      </c>
      <c r="I60" s="23">
        <f t="shared" si="0"/>
        <v>0</v>
      </c>
      <c r="J60" s="24">
        <f t="shared" si="4"/>
        <v>0</v>
      </c>
    </row>
    <row r="61" spans="1:10" ht="45" x14ac:dyDescent="0.25">
      <c r="A61" s="27">
        <v>44</v>
      </c>
      <c r="B61" s="37" t="s">
        <v>59</v>
      </c>
      <c r="C61" s="29" t="s">
        <v>15</v>
      </c>
      <c r="D61" s="30">
        <v>88</v>
      </c>
      <c r="E61" s="32"/>
      <c r="F61" s="36"/>
      <c r="G61" s="22">
        <f t="shared" si="2"/>
        <v>0</v>
      </c>
      <c r="H61" s="22">
        <f t="shared" si="3"/>
        <v>0</v>
      </c>
      <c r="I61" s="23">
        <f t="shared" si="0"/>
        <v>0</v>
      </c>
      <c r="J61" s="24">
        <f t="shared" si="4"/>
        <v>0</v>
      </c>
    </row>
    <row r="62" spans="1:10" x14ac:dyDescent="0.25">
      <c r="A62" s="27">
        <v>45</v>
      </c>
      <c r="B62" s="37" t="s">
        <v>60</v>
      </c>
      <c r="C62" s="29" t="s">
        <v>15</v>
      </c>
      <c r="D62" s="30">
        <v>2</v>
      </c>
      <c r="E62" s="32"/>
      <c r="F62" s="36"/>
      <c r="G62" s="22">
        <f t="shared" si="2"/>
        <v>0</v>
      </c>
      <c r="H62" s="22">
        <f t="shared" si="3"/>
        <v>0</v>
      </c>
      <c r="I62" s="23">
        <f t="shared" si="0"/>
        <v>0</v>
      </c>
      <c r="J62" s="24">
        <f t="shared" si="4"/>
        <v>0</v>
      </c>
    </row>
    <row r="63" spans="1:10" ht="60" x14ac:dyDescent="0.25">
      <c r="A63" s="27">
        <v>46</v>
      </c>
      <c r="B63" s="37" t="s">
        <v>61</v>
      </c>
      <c r="C63" s="29" t="s">
        <v>15</v>
      </c>
      <c r="D63" s="30">
        <v>160</v>
      </c>
      <c r="E63" s="32"/>
      <c r="F63" s="36"/>
      <c r="G63" s="22">
        <f t="shared" si="2"/>
        <v>0</v>
      </c>
      <c r="H63" s="22">
        <f t="shared" si="3"/>
        <v>0</v>
      </c>
      <c r="I63" s="23">
        <f t="shared" si="0"/>
        <v>0</v>
      </c>
      <c r="J63" s="24">
        <f t="shared" si="4"/>
        <v>0</v>
      </c>
    </row>
    <row r="64" spans="1:10" x14ac:dyDescent="0.25">
      <c r="A64" s="27">
        <v>47</v>
      </c>
      <c r="B64" s="37" t="s">
        <v>62</v>
      </c>
      <c r="C64" s="29" t="s">
        <v>15</v>
      </c>
      <c r="D64" s="30">
        <v>340</v>
      </c>
      <c r="E64" s="32"/>
      <c r="F64" s="26"/>
      <c r="G64" s="22">
        <f t="shared" si="2"/>
        <v>0</v>
      </c>
      <c r="H64" s="22">
        <f t="shared" si="3"/>
        <v>0</v>
      </c>
      <c r="I64" s="23">
        <f t="shared" si="0"/>
        <v>0</v>
      </c>
      <c r="J64" s="24">
        <f t="shared" si="4"/>
        <v>0</v>
      </c>
    </row>
    <row r="65" spans="1:10" x14ac:dyDescent="0.25">
      <c r="A65" s="27">
        <v>48</v>
      </c>
      <c r="B65" s="37" t="s">
        <v>63</v>
      </c>
      <c r="C65" s="29" t="s">
        <v>15</v>
      </c>
      <c r="D65" s="30">
        <v>54</v>
      </c>
      <c r="E65" s="32"/>
      <c r="F65" s="26"/>
      <c r="G65" s="22">
        <f t="shared" si="2"/>
        <v>0</v>
      </c>
      <c r="H65" s="22">
        <f t="shared" si="3"/>
        <v>0</v>
      </c>
      <c r="I65" s="23">
        <f t="shared" si="0"/>
        <v>0</v>
      </c>
      <c r="J65" s="24">
        <f t="shared" si="4"/>
        <v>0</v>
      </c>
    </row>
    <row r="66" spans="1:10" ht="67.5" customHeight="1" x14ac:dyDescent="0.25">
      <c r="A66" s="27">
        <v>49</v>
      </c>
      <c r="B66" s="37" t="s">
        <v>64</v>
      </c>
      <c r="C66" s="29" t="s">
        <v>15</v>
      </c>
      <c r="D66" s="30">
        <v>650</v>
      </c>
      <c r="E66" s="32"/>
      <c r="F66" s="26"/>
      <c r="G66" s="22">
        <f t="shared" si="2"/>
        <v>0</v>
      </c>
      <c r="H66" s="22">
        <f t="shared" si="3"/>
        <v>0</v>
      </c>
      <c r="I66" s="23">
        <f t="shared" si="0"/>
        <v>0</v>
      </c>
      <c r="J66" s="24">
        <f t="shared" si="4"/>
        <v>0</v>
      </c>
    </row>
    <row r="67" spans="1:10" ht="67.5" customHeight="1" x14ac:dyDescent="0.25">
      <c r="A67" s="38">
        <v>50</v>
      </c>
      <c r="B67" s="37" t="s">
        <v>65</v>
      </c>
      <c r="C67" s="39" t="s">
        <v>18</v>
      </c>
      <c r="D67" s="40">
        <v>4</v>
      </c>
      <c r="E67" s="41"/>
      <c r="F67" s="26"/>
      <c r="G67" s="22">
        <f t="shared" si="2"/>
        <v>0</v>
      </c>
      <c r="H67" s="22">
        <f t="shared" si="3"/>
        <v>0</v>
      </c>
      <c r="I67" s="23">
        <f t="shared" si="0"/>
        <v>0</v>
      </c>
      <c r="J67" s="24">
        <f t="shared" si="4"/>
        <v>0</v>
      </c>
    </row>
    <row r="68" spans="1:10" ht="27.6" customHeight="1" x14ac:dyDescent="0.25">
      <c r="A68" s="38">
        <v>51</v>
      </c>
      <c r="B68" s="37" t="s">
        <v>66</v>
      </c>
      <c r="C68" s="39" t="s">
        <v>15</v>
      </c>
      <c r="D68" s="40">
        <v>80</v>
      </c>
      <c r="E68" s="41"/>
      <c r="F68" s="26"/>
      <c r="G68" s="22">
        <f t="shared" si="2"/>
        <v>0</v>
      </c>
      <c r="H68" s="22">
        <f t="shared" si="3"/>
        <v>0</v>
      </c>
      <c r="I68" s="23">
        <f t="shared" si="0"/>
        <v>0</v>
      </c>
      <c r="J68" s="24">
        <f t="shared" si="4"/>
        <v>0</v>
      </c>
    </row>
    <row r="69" spans="1:10" ht="17.25" customHeight="1" x14ac:dyDescent="0.25">
      <c r="A69" s="38">
        <v>52</v>
      </c>
      <c r="B69" s="37" t="s">
        <v>67</v>
      </c>
      <c r="C69" s="39" t="s">
        <v>15</v>
      </c>
      <c r="D69" s="40">
        <v>6</v>
      </c>
      <c r="E69" s="41"/>
      <c r="F69" s="36"/>
      <c r="G69" s="22">
        <f t="shared" si="2"/>
        <v>0</v>
      </c>
      <c r="H69" s="22">
        <f t="shared" si="3"/>
        <v>0</v>
      </c>
      <c r="I69" s="23">
        <f t="shared" si="0"/>
        <v>0</v>
      </c>
      <c r="J69" s="24">
        <f t="shared" si="4"/>
        <v>0</v>
      </c>
    </row>
    <row r="70" spans="1:10" ht="17.25" customHeight="1" x14ac:dyDescent="0.25">
      <c r="A70" s="38">
        <v>53</v>
      </c>
      <c r="B70" s="37" t="s">
        <v>68</v>
      </c>
      <c r="C70" s="39" t="s">
        <v>15</v>
      </c>
      <c r="D70" s="40">
        <v>2</v>
      </c>
      <c r="E70" s="41"/>
      <c r="F70" s="36"/>
      <c r="G70" s="22">
        <f t="shared" si="2"/>
        <v>0</v>
      </c>
      <c r="H70" s="22">
        <f t="shared" si="3"/>
        <v>0</v>
      </c>
      <c r="I70" s="23">
        <f t="shared" si="0"/>
        <v>0</v>
      </c>
      <c r="J70" s="24">
        <f t="shared" si="4"/>
        <v>0</v>
      </c>
    </row>
    <row r="71" spans="1:10" ht="17.25" customHeight="1" x14ac:dyDescent="0.25">
      <c r="A71" s="38">
        <v>54</v>
      </c>
      <c r="B71" s="37" t="s">
        <v>69</v>
      </c>
      <c r="C71" s="39" t="s">
        <v>15</v>
      </c>
      <c r="D71" s="40">
        <v>6</v>
      </c>
      <c r="E71" s="41"/>
      <c r="F71" s="26"/>
      <c r="G71" s="22">
        <f t="shared" si="2"/>
        <v>0</v>
      </c>
      <c r="H71" s="22">
        <f t="shared" si="3"/>
        <v>0</v>
      </c>
      <c r="I71" s="23">
        <f t="shared" si="0"/>
        <v>0</v>
      </c>
      <c r="J71" s="24">
        <f t="shared" si="4"/>
        <v>0</v>
      </c>
    </row>
    <row r="72" spans="1:10" ht="45.75" customHeight="1" x14ac:dyDescent="0.25">
      <c r="A72" s="38">
        <v>55</v>
      </c>
      <c r="B72" s="37" t="s">
        <v>70</v>
      </c>
      <c r="C72" s="39" t="s">
        <v>15</v>
      </c>
      <c r="D72" s="40">
        <v>96</v>
      </c>
      <c r="E72" s="41"/>
      <c r="F72" s="36"/>
      <c r="G72" s="22">
        <f t="shared" si="2"/>
        <v>0</v>
      </c>
      <c r="H72" s="22">
        <f t="shared" si="3"/>
        <v>0</v>
      </c>
      <c r="I72" s="23">
        <f t="shared" si="0"/>
        <v>0</v>
      </c>
      <c r="J72" s="24">
        <f t="shared" si="4"/>
        <v>0</v>
      </c>
    </row>
    <row r="73" spans="1:10" ht="45.75" customHeight="1" x14ac:dyDescent="0.25">
      <c r="A73" s="38">
        <v>56</v>
      </c>
      <c r="B73" s="37" t="s">
        <v>71</v>
      </c>
      <c r="C73" s="39" t="s">
        <v>18</v>
      </c>
      <c r="D73" s="40">
        <v>5</v>
      </c>
      <c r="E73" s="41"/>
      <c r="F73" s="26"/>
      <c r="G73" s="22">
        <f t="shared" si="2"/>
        <v>0</v>
      </c>
      <c r="H73" s="22">
        <f t="shared" si="3"/>
        <v>0</v>
      </c>
      <c r="I73" s="23">
        <f t="shared" si="0"/>
        <v>0</v>
      </c>
      <c r="J73" s="24">
        <f t="shared" si="4"/>
        <v>0</v>
      </c>
    </row>
    <row r="74" spans="1:10" ht="90" customHeight="1" x14ac:dyDescent="0.25">
      <c r="A74" s="38">
        <v>57</v>
      </c>
      <c r="B74" s="37" t="s">
        <v>72</v>
      </c>
      <c r="C74" s="39" t="s">
        <v>18</v>
      </c>
      <c r="D74" s="40">
        <v>350</v>
      </c>
      <c r="E74" s="41"/>
      <c r="F74" s="26"/>
      <c r="G74" s="22">
        <f t="shared" si="2"/>
        <v>0</v>
      </c>
      <c r="H74" s="22">
        <f t="shared" si="3"/>
        <v>0</v>
      </c>
      <c r="I74" s="23">
        <f t="shared" si="0"/>
        <v>0</v>
      </c>
      <c r="J74" s="24">
        <f t="shared" si="4"/>
        <v>0</v>
      </c>
    </row>
    <row r="75" spans="1:10" ht="78" customHeight="1" x14ac:dyDescent="0.25">
      <c r="A75" s="38">
        <v>58</v>
      </c>
      <c r="B75" s="37" t="s">
        <v>73</v>
      </c>
      <c r="C75" s="39" t="s">
        <v>18</v>
      </c>
      <c r="D75" s="40">
        <v>20</v>
      </c>
      <c r="E75" s="41"/>
      <c r="F75" s="26"/>
      <c r="G75" s="22">
        <f t="shared" si="2"/>
        <v>0</v>
      </c>
      <c r="H75" s="22">
        <f t="shared" si="3"/>
        <v>0</v>
      </c>
      <c r="I75" s="23">
        <f t="shared" si="0"/>
        <v>0</v>
      </c>
      <c r="J75" s="24">
        <f t="shared" si="4"/>
        <v>0</v>
      </c>
    </row>
    <row r="76" spans="1:10" ht="63" customHeight="1" x14ac:dyDescent="0.25">
      <c r="A76" s="38">
        <v>59</v>
      </c>
      <c r="B76" s="37" t="s">
        <v>74</v>
      </c>
      <c r="C76" s="39" t="s">
        <v>18</v>
      </c>
      <c r="D76" s="40">
        <v>40</v>
      </c>
      <c r="E76" s="41"/>
      <c r="F76" s="26"/>
      <c r="G76" s="22">
        <f t="shared" si="2"/>
        <v>0</v>
      </c>
      <c r="H76" s="22">
        <f t="shared" si="3"/>
        <v>0</v>
      </c>
      <c r="I76" s="23">
        <f t="shared" si="0"/>
        <v>0</v>
      </c>
      <c r="J76" s="24">
        <f t="shared" si="4"/>
        <v>0</v>
      </c>
    </row>
    <row r="77" spans="1:10" ht="63" customHeight="1" x14ac:dyDescent="0.25">
      <c r="A77" s="38">
        <v>60</v>
      </c>
      <c r="B77" s="37" t="s">
        <v>75</v>
      </c>
      <c r="C77" s="39" t="s">
        <v>18</v>
      </c>
      <c r="D77" s="40">
        <v>30</v>
      </c>
      <c r="E77" s="41"/>
      <c r="F77" s="26"/>
      <c r="G77" s="22">
        <f t="shared" si="2"/>
        <v>0</v>
      </c>
      <c r="H77" s="22">
        <f t="shared" si="3"/>
        <v>0</v>
      </c>
      <c r="I77" s="23">
        <f t="shared" si="0"/>
        <v>0</v>
      </c>
      <c r="J77" s="24">
        <f t="shared" si="4"/>
        <v>0</v>
      </c>
    </row>
    <row r="78" spans="1:10" ht="50.45" customHeight="1" x14ac:dyDescent="0.25">
      <c r="A78" s="42">
        <v>61</v>
      </c>
      <c r="B78" s="43" t="s">
        <v>76</v>
      </c>
      <c r="C78" s="39" t="s">
        <v>15</v>
      </c>
      <c r="D78" s="40">
        <v>6</v>
      </c>
      <c r="E78" s="41"/>
      <c r="F78" s="26"/>
      <c r="G78" s="22">
        <f t="shared" si="2"/>
        <v>0</v>
      </c>
      <c r="H78" s="22">
        <f t="shared" si="3"/>
        <v>0</v>
      </c>
      <c r="I78" s="23">
        <f t="shared" si="0"/>
        <v>0</v>
      </c>
      <c r="J78" s="24">
        <f t="shared" si="4"/>
        <v>0</v>
      </c>
    </row>
    <row r="79" spans="1:10" ht="50.45" customHeight="1" x14ac:dyDescent="0.25">
      <c r="A79" s="42">
        <v>62</v>
      </c>
      <c r="B79" s="37" t="s">
        <v>77</v>
      </c>
      <c r="C79" s="39" t="s">
        <v>15</v>
      </c>
      <c r="D79" s="40">
        <v>6</v>
      </c>
      <c r="E79" s="41"/>
      <c r="F79" s="26"/>
      <c r="G79" s="22">
        <f t="shared" si="2"/>
        <v>0</v>
      </c>
      <c r="H79" s="22">
        <f t="shared" si="3"/>
        <v>0</v>
      </c>
      <c r="I79" s="23">
        <f t="shared" si="0"/>
        <v>0</v>
      </c>
      <c r="J79" s="24">
        <f t="shared" si="4"/>
        <v>0</v>
      </c>
    </row>
    <row r="80" spans="1:10" ht="31.5" customHeight="1" x14ac:dyDescent="0.25">
      <c r="A80" s="42">
        <v>63</v>
      </c>
      <c r="B80" s="37" t="s">
        <v>78</v>
      </c>
      <c r="C80" s="39" t="s">
        <v>18</v>
      </c>
      <c r="D80" s="40">
        <v>500</v>
      </c>
      <c r="E80" s="41"/>
      <c r="F80" s="26"/>
      <c r="G80" s="22">
        <f t="shared" si="2"/>
        <v>0</v>
      </c>
      <c r="H80" s="22">
        <f t="shared" si="3"/>
        <v>0</v>
      </c>
      <c r="I80" s="23">
        <f t="shared" si="0"/>
        <v>0</v>
      </c>
      <c r="J80" s="24">
        <f t="shared" si="4"/>
        <v>0</v>
      </c>
    </row>
    <row r="81" spans="1:10" ht="17.25" customHeight="1" x14ac:dyDescent="0.25">
      <c r="A81" s="38">
        <v>64</v>
      </c>
      <c r="B81" s="37" t="s">
        <v>79</v>
      </c>
      <c r="C81" s="39" t="s">
        <v>18</v>
      </c>
      <c r="D81" s="40">
        <v>40</v>
      </c>
      <c r="E81" s="41"/>
      <c r="F81" s="26"/>
      <c r="G81" s="22">
        <f t="shared" si="2"/>
        <v>0</v>
      </c>
      <c r="H81" s="22">
        <f t="shared" si="3"/>
        <v>0</v>
      </c>
      <c r="I81" s="23">
        <f t="shared" si="0"/>
        <v>0</v>
      </c>
      <c r="J81" s="24">
        <f t="shared" si="4"/>
        <v>0</v>
      </c>
    </row>
    <row r="82" spans="1:10" ht="17.25" customHeight="1" x14ac:dyDescent="0.25">
      <c r="A82" s="38">
        <v>65</v>
      </c>
      <c r="B82" s="37" t="s">
        <v>80</v>
      </c>
      <c r="C82" s="39" t="s">
        <v>18</v>
      </c>
      <c r="D82" s="40">
        <v>5</v>
      </c>
      <c r="E82" s="41"/>
      <c r="F82" s="26"/>
      <c r="G82" s="22">
        <f t="shared" si="2"/>
        <v>0</v>
      </c>
      <c r="H82" s="22">
        <f t="shared" si="3"/>
        <v>0</v>
      </c>
      <c r="I82" s="23">
        <f t="shared" ref="I82:I127" si="5">ROUND(ROUNDDOWN(E82*D82,3),2)</f>
        <v>0</v>
      </c>
      <c r="J82" s="24">
        <f t="shared" si="4"/>
        <v>0</v>
      </c>
    </row>
    <row r="83" spans="1:10" ht="17.25" customHeight="1" x14ac:dyDescent="0.25">
      <c r="A83" s="38">
        <v>66</v>
      </c>
      <c r="B83" s="37" t="s">
        <v>81</v>
      </c>
      <c r="C83" s="39" t="s">
        <v>18</v>
      </c>
      <c r="D83" s="40">
        <v>20</v>
      </c>
      <c r="E83" s="41"/>
      <c r="F83" s="26"/>
      <c r="G83" s="22">
        <f t="shared" si="2"/>
        <v>0</v>
      </c>
      <c r="H83" s="22">
        <f t="shared" si="3"/>
        <v>0</v>
      </c>
      <c r="I83" s="23">
        <f t="shared" si="5"/>
        <v>0</v>
      </c>
      <c r="J83" s="24">
        <f t="shared" si="4"/>
        <v>0</v>
      </c>
    </row>
    <row r="84" spans="1:10" ht="27.75" customHeight="1" x14ac:dyDescent="0.25">
      <c r="A84" s="38">
        <v>67</v>
      </c>
      <c r="B84" s="37" t="s">
        <v>82</v>
      </c>
      <c r="C84" s="39" t="s">
        <v>15</v>
      </c>
      <c r="D84" s="40">
        <v>200</v>
      </c>
      <c r="E84" s="41"/>
      <c r="F84" s="26"/>
      <c r="G84" s="22">
        <f t="shared" si="2"/>
        <v>0</v>
      </c>
      <c r="H84" s="22">
        <f t="shared" si="3"/>
        <v>0</v>
      </c>
      <c r="I84" s="23">
        <f t="shared" si="5"/>
        <v>0</v>
      </c>
      <c r="J84" s="24">
        <f t="shared" si="4"/>
        <v>0</v>
      </c>
    </row>
    <row r="85" spans="1:10" ht="22.9" customHeight="1" x14ac:dyDescent="0.25">
      <c r="A85" s="38">
        <v>68</v>
      </c>
      <c r="B85" s="37" t="s">
        <v>83</v>
      </c>
      <c r="C85" s="39" t="s">
        <v>18</v>
      </c>
      <c r="D85" s="40">
        <v>2</v>
      </c>
      <c r="E85" s="41"/>
      <c r="F85" s="26"/>
      <c r="G85" s="22">
        <f t="shared" ref="G85:G127" si="6">ROUND(ROUNDDOWN(E85*F85,3),2)</f>
        <v>0</v>
      </c>
      <c r="H85" s="22">
        <f t="shared" ref="H85:H127" si="7">ROUND(ROUNDDOWN(E85+G85,3),2)</f>
        <v>0</v>
      </c>
      <c r="I85" s="23">
        <f t="shared" si="5"/>
        <v>0</v>
      </c>
      <c r="J85" s="24">
        <f t="shared" ref="J85:J127" si="8">ROUND(ROUNDDOWN(H85*D85,3),2)</f>
        <v>0</v>
      </c>
    </row>
    <row r="86" spans="1:10" ht="81.75" customHeight="1" x14ac:dyDescent="0.25">
      <c r="A86" s="38">
        <v>69</v>
      </c>
      <c r="B86" s="37" t="s">
        <v>84</v>
      </c>
      <c r="C86" s="39" t="s">
        <v>18</v>
      </c>
      <c r="D86" s="40">
        <v>50</v>
      </c>
      <c r="E86" s="41"/>
      <c r="F86" s="26"/>
      <c r="G86" s="22">
        <f t="shared" si="6"/>
        <v>0</v>
      </c>
      <c r="H86" s="22">
        <f t="shared" si="7"/>
        <v>0</v>
      </c>
      <c r="I86" s="23">
        <f t="shared" si="5"/>
        <v>0</v>
      </c>
      <c r="J86" s="24">
        <f t="shared" si="8"/>
        <v>0</v>
      </c>
    </row>
    <row r="87" spans="1:10" ht="17.25" customHeight="1" x14ac:dyDescent="0.25">
      <c r="A87" s="38">
        <v>70</v>
      </c>
      <c r="B87" s="37" t="s">
        <v>85</v>
      </c>
      <c r="C87" s="39" t="s">
        <v>15</v>
      </c>
      <c r="D87" s="40">
        <v>100</v>
      </c>
      <c r="E87" s="41"/>
      <c r="F87" s="26"/>
      <c r="G87" s="22">
        <f t="shared" si="6"/>
        <v>0</v>
      </c>
      <c r="H87" s="22">
        <f t="shared" si="7"/>
        <v>0</v>
      </c>
      <c r="I87" s="23">
        <f t="shared" si="5"/>
        <v>0</v>
      </c>
      <c r="J87" s="24">
        <f t="shared" si="8"/>
        <v>0</v>
      </c>
    </row>
    <row r="88" spans="1:10" ht="17.25" customHeight="1" x14ac:dyDescent="0.25">
      <c r="A88" s="38">
        <v>71</v>
      </c>
      <c r="B88" s="37" t="s">
        <v>86</v>
      </c>
      <c r="C88" s="39" t="s">
        <v>15</v>
      </c>
      <c r="D88" s="40">
        <v>300</v>
      </c>
      <c r="E88" s="41"/>
      <c r="F88" s="36"/>
      <c r="G88" s="22">
        <f t="shared" si="6"/>
        <v>0</v>
      </c>
      <c r="H88" s="22">
        <f t="shared" si="7"/>
        <v>0</v>
      </c>
      <c r="I88" s="23">
        <f t="shared" si="5"/>
        <v>0</v>
      </c>
      <c r="J88" s="24">
        <f t="shared" si="8"/>
        <v>0</v>
      </c>
    </row>
    <row r="89" spans="1:10" ht="17.25" customHeight="1" x14ac:dyDescent="0.25">
      <c r="A89" s="38">
        <v>72</v>
      </c>
      <c r="B89" s="37" t="s">
        <v>87</v>
      </c>
      <c r="C89" s="39" t="s">
        <v>15</v>
      </c>
      <c r="D89" s="40">
        <v>40</v>
      </c>
      <c r="E89" s="41"/>
      <c r="F89" s="44"/>
      <c r="G89" s="22">
        <f t="shared" si="6"/>
        <v>0</v>
      </c>
      <c r="H89" s="22">
        <f t="shared" si="7"/>
        <v>0</v>
      </c>
      <c r="I89" s="23">
        <f t="shared" si="5"/>
        <v>0</v>
      </c>
      <c r="J89" s="24">
        <f t="shared" si="8"/>
        <v>0</v>
      </c>
    </row>
    <row r="90" spans="1:10" ht="17.25" customHeight="1" x14ac:dyDescent="0.25">
      <c r="A90" s="42">
        <v>73</v>
      </c>
      <c r="B90" s="37" t="s">
        <v>88</v>
      </c>
      <c r="C90" s="39" t="s">
        <v>15</v>
      </c>
      <c r="D90" s="40">
        <v>40</v>
      </c>
      <c r="E90" s="41"/>
      <c r="F90" s="36"/>
      <c r="G90" s="22">
        <f t="shared" si="6"/>
        <v>0</v>
      </c>
      <c r="H90" s="22">
        <f t="shared" si="7"/>
        <v>0</v>
      </c>
      <c r="I90" s="23">
        <f t="shared" si="5"/>
        <v>0</v>
      </c>
      <c r="J90" s="24">
        <f t="shared" si="8"/>
        <v>0</v>
      </c>
    </row>
    <row r="91" spans="1:10" ht="22.9" customHeight="1" x14ac:dyDescent="0.25">
      <c r="A91" s="38">
        <v>74</v>
      </c>
      <c r="B91" s="37" t="s">
        <v>89</v>
      </c>
      <c r="C91" s="39" t="s">
        <v>15</v>
      </c>
      <c r="D91" s="40">
        <v>80</v>
      </c>
      <c r="E91" s="41"/>
      <c r="F91" s="26"/>
      <c r="G91" s="22">
        <f t="shared" si="6"/>
        <v>0</v>
      </c>
      <c r="H91" s="22">
        <f t="shared" si="7"/>
        <v>0</v>
      </c>
      <c r="I91" s="23">
        <f t="shared" si="5"/>
        <v>0</v>
      </c>
      <c r="J91" s="24">
        <f t="shared" si="8"/>
        <v>0</v>
      </c>
    </row>
    <row r="92" spans="1:10" ht="30.75" customHeight="1" x14ac:dyDescent="0.25">
      <c r="A92" s="38">
        <v>75</v>
      </c>
      <c r="B92" s="37" t="s">
        <v>90</v>
      </c>
      <c r="C92" s="39" t="s">
        <v>15</v>
      </c>
      <c r="D92" s="40">
        <v>400</v>
      </c>
      <c r="E92" s="41"/>
      <c r="F92" s="26"/>
      <c r="G92" s="22">
        <f t="shared" si="6"/>
        <v>0</v>
      </c>
      <c r="H92" s="22">
        <f t="shared" si="7"/>
        <v>0</v>
      </c>
      <c r="I92" s="23">
        <f t="shared" si="5"/>
        <v>0</v>
      </c>
      <c r="J92" s="24">
        <f t="shared" si="8"/>
        <v>0</v>
      </c>
    </row>
    <row r="93" spans="1:10" ht="17.25" customHeight="1" x14ac:dyDescent="0.25">
      <c r="A93" s="38">
        <v>76</v>
      </c>
      <c r="B93" s="37" t="s">
        <v>91</v>
      </c>
      <c r="C93" s="39" t="s">
        <v>15</v>
      </c>
      <c r="D93" s="40">
        <v>1</v>
      </c>
      <c r="E93" s="41"/>
      <c r="F93" s="26"/>
      <c r="G93" s="22">
        <f t="shared" si="6"/>
        <v>0</v>
      </c>
      <c r="H93" s="22">
        <f t="shared" si="7"/>
        <v>0</v>
      </c>
      <c r="I93" s="23">
        <f t="shared" si="5"/>
        <v>0</v>
      </c>
      <c r="J93" s="24">
        <f t="shared" si="8"/>
        <v>0</v>
      </c>
    </row>
    <row r="94" spans="1:10" ht="32.25" customHeight="1" x14ac:dyDescent="0.25">
      <c r="A94" s="38">
        <v>77</v>
      </c>
      <c r="B94" s="37" t="s">
        <v>92</v>
      </c>
      <c r="C94" s="39" t="s">
        <v>18</v>
      </c>
      <c r="D94" s="40">
        <v>3</v>
      </c>
      <c r="E94" s="41"/>
      <c r="F94" s="26"/>
      <c r="G94" s="22">
        <f t="shared" si="6"/>
        <v>0</v>
      </c>
      <c r="H94" s="22">
        <f t="shared" si="7"/>
        <v>0</v>
      </c>
      <c r="I94" s="23">
        <f t="shared" si="5"/>
        <v>0</v>
      </c>
      <c r="J94" s="24">
        <f t="shared" si="8"/>
        <v>0</v>
      </c>
    </row>
    <row r="95" spans="1:10" ht="17.25" customHeight="1" x14ac:dyDescent="0.25">
      <c r="A95" s="38">
        <v>78</v>
      </c>
      <c r="B95" s="37" t="s">
        <v>93</v>
      </c>
      <c r="C95" s="39" t="s">
        <v>15</v>
      </c>
      <c r="D95" s="40">
        <v>24</v>
      </c>
      <c r="E95" s="41"/>
      <c r="F95" s="36"/>
      <c r="G95" s="22">
        <f t="shared" si="6"/>
        <v>0</v>
      </c>
      <c r="H95" s="22">
        <f t="shared" si="7"/>
        <v>0</v>
      </c>
      <c r="I95" s="23">
        <f t="shared" si="5"/>
        <v>0</v>
      </c>
      <c r="J95" s="24">
        <f t="shared" si="8"/>
        <v>0</v>
      </c>
    </row>
    <row r="96" spans="1:10" ht="17.25" customHeight="1" x14ac:dyDescent="0.25">
      <c r="A96" s="38">
        <v>79</v>
      </c>
      <c r="B96" s="37" t="s">
        <v>94</v>
      </c>
      <c r="C96" s="39" t="s">
        <v>15</v>
      </c>
      <c r="D96" s="40">
        <v>1</v>
      </c>
      <c r="E96" s="41"/>
      <c r="F96" s="36"/>
      <c r="G96" s="22">
        <f t="shared" si="6"/>
        <v>0</v>
      </c>
      <c r="H96" s="22">
        <f t="shared" si="7"/>
        <v>0</v>
      </c>
      <c r="I96" s="23">
        <f t="shared" si="5"/>
        <v>0</v>
      </c>
      <c r="J96" s="24">
        <f t="shared" si="8"/>
        <v>0</v>
      </c>
    </row>
    <row r="97" spans="1:10" ht="17.25" customHeight="1" x14ac:dyDescent="0.25">
      <c r="A97" s="38">
        <v>80</v>
      </c>
      <c r="B97" s="37" t="s">
        <v>95</v>
      </c>
      <c r="C97" s="39" t="s">
        <v>15</v>
      </c>
      <c r="D97" s="40">
        <v>504</v>
      </c>
      <c r="E97" s="41"/>
      <c r="F97" s="26"/>
      <c r="G97" s="22">
        <f t="shared" si="6"/>
        <v>0</v>
      </c>
      <c r="H97" s="22">
        <f t="shared" si="7"/>
        <v>0</v>
      </c>
      <c r="I97" s="23">
        <f t="shared" si="5"/>
        <v>0</v>
      </c>
      <c r="J97" s="24">
        <f t="shared" si="8"/>
        <v>0</v>
      </c>
    </row>
    <row r="98" spans="1:10" ht="22.15" customHeight="1" x14ac:dyDescent="0.25">
      <c r="A98" s="38">
        <v>81</v>
      </c>
      <c r="B98" s="37" t="s">
        <v>96</v>
      </c>
      <c r="C98" s="39" t="s">
        <v>15</v>
      </c>
      <c r="D98" s="40">
        <v>15</v>
      </c>
      <c r="E98" s="41"/>
      <c r="F98" s="45"/>
      <c r="G98" s="22">
        <f t="shared" si="6"/>
        <v>0</v>
      </c>
      <c r="H98" s="22">
        <f t="shared" si="7"/>
        <v>0</v>
      </c>
      <c r="I98" s="23">
        <f t="shared" si="5"/>
        <v>0</v>
      </c>
      <c r="J98" s="24">
        <f t="shared" si="8"/>
        <v>0</v>
      </c>
    </row>
    <row r="99" spans="1:10" ht="48" customHeight="1" x14ac:dyDescent="0.25">
      <c r="A99" s="38">
        <v>82</v>
      </c>
      <c r="B99" s="37" t="s">
        <v>97</v>
      </c>
      <c r="C99" s="39" t="s">
        <v>15</v>
      </c>
      <c r="D99" s="40">
        <v>88</v>
      </c>
      <c r="E99" s="41"/>
      <c r="F99" s="46"/>
      <c r="G99" s="22">
        <f t="shared" si="6"/>
        <v>0</v>
      </c>
      <c r="H99" s="22">
        <f t="shared" si="7"/>
        <v>0</v>
      </c>
      <c r="I99" s="23">
        <f t="shared" si="5"/>
        <v>0</v>
      </c>
      <c r="J99" s="24">
        <f t="shared" si="8"/>
        <v>0</v>
      </c>
    </row>
    <row r="100" spans="1:10" ht="17.25" customHeight="1" x14ac:dyDescent="0.25">
      <c r="A100" s="38">
        <v>83</v>
      </c>
      <c r="B100" s="37" t="s">
        <v>98</v>
      </c>
      <c r="C100" s="39" t="s">
        <v>18</v>
      </c>
      <c r="D100" s="40">
        <v>1</v>
      </c>
      <c r="E100" s="41"/>
      <c r="F100" s="26"/>
      <c r="G100" s="22">
        <f t="shared" si="6"/>
        <v>0</v>
      </c>
      <c r="H100" s="22">
        <f t="shared" si="7"/>
        <v>0</v>
      </c>
      <c r="I100" s="23">
        <f t="shared" si="5"/>
        <v>0</v>
      </c>
      <c r="J100" s="24">
        <f t="shared" si="8"/>
        <v>0</v>
      </c>
    </row>
    <row r="101" spans="1:10" ht="46.5" customHeight="1" x14ac:dyDescent="0.25">
      <c r="A101" s="38">
        <v>84</v>
      </c>
      <c r="B101" s="37" t="s">
        <v>99</v>
      </c>
      <c r="C101" s="39" t="s">
        <v>15</v>
      </c>
      <c r="D101" s="40">
        <v>100</v>
      </c>
      <c r="E101" s="41"/>
      <c r="F101" s="26"/>
      <c r="G101" s="22">
        <f t="shared" si="6"/>
        <v>0</v>
      </c>
      <c r="H101" s="22">
        <f t="shared" si="7"/>
        <v>0</v>
      </c>
      <c r="I101" s="23">
        <f t="shared" si="5"/>
        <v>0</v>
      </c>
      <c r="J101" s="24">
        <f t="shared" si="8"/>
        <v>0</v>
      </c>
    </row>
    <row r="102" spans="1:10" ht="62.25" customHeight="1" x14ac:dyDescent="0.25">
      <c r="A102" s="38">
        <v>85</v>
      </c>
      <c r="B102" s="37" t="s">
        <v>100</v>
      </c>
      <c r="C102" s="39" t="s">
        <v>15</v>
      </c>
      <c r="D102" s="40">
        <v>30</v>
      </c>
      <c r="E102" s="41"/>
      <c r="F102" s="36"/>
      <c r="G102" s="22">
        <f t="shared" si="6"/>
        <v>0</v>
      </c>
      <c r="H102" s="22">
        <f t="shared" si="7"/>
        <v>0</v>
      </c>
      <c r="I102" s="23">
        <f t="shared" si="5"/>
        <v>0</v>
      </c>
      <c r="J102" s="24">
        <f t="shared" si="8"/>
        <v>0</v>
      </c>
    </row>
    <row r="103" spans="1:10" ht="32.25" customHeight="1" x14ac:dyDescent="0.25">
      <c r="A103" s="38">
        <v>86</v>
      </c>
      <c r="B103" s="37" t="s">
        <v>101</v>
      </c>
      <c r="C103" s="39" t="s">
        <v>15</v>
      </c>
      <c r="D103" s="40">
        <v>30</v>
      </c>
      <c r="E103" s="41"/>
      <c r="F103" s="36"/>
      <c r="G103" s="22">
        <f t="shared" si="6"/>
        <v>0</v>
      </c>
      <c r="H103" s="22">
        <f t="shared" si="7"/>
        <v>0</v>
      </c>
      <c r="I103" s="23">
        <f t="shared" si="5"/>
        <v>0</v>
      </c>
      <c r="J103" s="24">
        <f t="shared" si="8"/>
        <v>0</v>
      </c>
    </row>
    <row r="104" spans="1:10" ht="30.75" customHeight="1" x14ac:dyDescent="0.25">
      <c r="A104" s="38">
        <v>87</v>
      </c>
      <c r="B104" s="37" t="s">
        <v>102</v>
      </c>
      <c r="C104" s="39" t="s">
        <v>15</v>
      </c>
      <c r="D104" s="40">
        <v>10</v>
      </c>
      <c r="E104" s="41"/>
      <c r="F104" s="36"/>
      <c r="G104" s="22">
        <f t="shared" si="6"/>
        <v>0</v>
      </c>
      <c r="H104" s="22">
        <f t="shared" si="7"/>
        <v>0</v>
      </c>
      <c r="I104" s="23">
        <f t="shared" si="5"/>
        <v>0</v>
      </c>
      <c r="J104" s="24">
        <f t="shared" si="8"/>
        <v>0</v>
      </c>
    </row>
    <row r="105" spans="1:10" ht="30.75" customHeight="1" x14ac:dyDescent="0.25">
      <c r="A105" s="38">
        <v>88</v>
      </c>
      <c r="B105" s="37" t="s">
        <v>103</v>
      </c>
      <c r="C105" s="39" t="s">
        <v>15</v>
      </c>
      <c r="D105" s="40">
        <v>2</v>
      </c>
      <c r="E105" s="41"/>
      <c r="F105" s="36"/>
      <c r="G105" s="22">
        <f t="shared" si="6"/>
        <v>0</v>
      </c>
      <c r="H105" s="22">
        <f t="shared" si="7"/>
        <v>0</v>
      </c>
      <c r="I105" s="23">
        <f t="shared" si="5"/>
        <v>0</v>
      </c>
      <c r="J105" s="24">
        <f t="shared" si="8"/>
        <v>0</v>
      </c>
    </row>
    <row r="106" spans="1:10" ht="30.75" customHeight="1" x14ac:dyDescent="0.25">
      <c r="A106" s="38">
        <v>89</v>
      </c>
      <c r="B106" s="37" t="s">
        <v>104</v>
      </c>
      <c r="C106" s="39" t="s">
        <v>15</v>
      </c>
      <c r="D106" s="40">
        <v>2</v>
      </c>
      <c r="E106" s="41"/>
      <c r="F106" s="36"/>
      <c r="G106" s="22">
        <f t="shared" si="6"/>
        <v>0</v>
      </c>
      <c r="H106" s="22">
        <f t="shared" si="7"/>
        <v>0</v>
      </c>
      <c r="I106" s="23">
        <f t="shared" si="5"/>
        <v>0</v>
      </c>
      <c r="J106" s="24">
        <f>ROUND(ROUNDDOWN(H106*D106,3),2)</f>
        <v>0</v>
      </c>
    </row>
    <row r="107" spans="1:10" ht="48.75" customHeight="1" x14ac:dyDescent="0.25">
      <c r="A107" s="38">
        <v>90</v>
      </c>
      <c r="B107" s="37" t="s">
        <v>105</v>
      </c>
      <c r="C107" s="39" t="s">
        <v>15</v>
      </c>
      <c r="D107" s="40">
        <v>400</v>
      </c>
      <c r="E107" s="41"/>
      <c r="F107" s="36"/>
      <c r="G107" s="22">
        <f t="shared" si="6"/>
        <v>0</v>
      </c>
      <c r="H107" s="22">
        <f t="shared" si="7"/>
        <v>0</v>
      </c>
      <c r="I107" s="23">
        <f t="shared" si="5"/>
        <v>0</v>
      </c>
      <c r="J107" s="24">
        <f t="shared" si="8"/>
        <v>0</v>
      </c>
    </row>
    <row r="108" spans="1:10" ht="90.75" customHeight="1" x14ac:dyDescent="0.25">
      <c r="A108" s="38">
        <v>91</v>
      </c>
      <c r="B108" s="37" t="s">
        <v>106</v>
      </c>
      <c r="C108" s="39" t="s">
        <v>15</v>
      </c>
      <c r="D108" s="40">
        <v>80</v>
      </c>
      <c r="E108" s="41"/>
      <c r="F108" s="36"/>
      <c r="G108" s="22">
        <f t="shared" si="6"/>
        <v>0</v>
      </c>
      <c r="H108" s="22">
        <f t="shared" si="7"/>
        <v>0</v>
      </c>
      <c r="I108" s="23">
        <f t="shared" si="5"/>
        <v>0</v>
      </c>
      <c r="J108" s="24">
        <f t="shared" si="8"/>
        <v>0</v>
      </c>
    </row>
    <row r="109" spans="1:10" ht="17.25" customHeight="1" x14ac:dyDescent="0.25">
      <c r="A109" s="38">
        <v>92</v>
      </c>
      <c r="B109" s="37" t="s">
        <v>107</v>
      </c>
      <c r="C109" s="39" t="s">
        <v>18</v>
      </c>
      <c r="D109" s="40">
        <v>4</v>
      </c>
      <c r="E109" s="41"/>
      <c r="F109" s="26"/>
      <c r="G109" s="22">
        <f t="shared" si="6"/>
        <v>0</v>
      </c>
      <c r="H109" s="22">
        <f t="shared" si="7"/>
        <v>0</v>
      </c>
      <c r="I109" s="23">
        <f t="shared" si="5"/>
        <v>0</v>
      </c>
      <c r="J109" s="24">
        <f t="shared" si="8"/>
        <v>0</v>
      </c>
    </row>
    <row r="110" spans="1:10" ht="17.25" customHeight="1" x14ac:dyDescent="0.25">
      <c r="A110" s="38">
        <v>93</v>
      </c>
      <c r="B110" s="37" t="s">
        <v>108</v>
      </c>
      <c r="C110" s="39" t="s">
        <v>18</v>
      </c>
      <c r="D110" s="40">
        <v>300</v>
      </c>
      <c r="E110" s="41"/>
      <c r="F110" s="26"/>
      <c r="G110" s="22">
        <f t="shared" si="6"/>
        <v>0</v>
      </c>
      <c r="H110" s="22">
        <f t="shared" si="7"/>
        <v>0</v>
      </c>
      <c r="I110" s="23">
        <f t="shared" si="5"/>
        <v>0</v>
      </c>
      <c r="J110" s="24">
        <f t="shared" si="8"/>
        <v>0</v>
      </c>
    </row>
    <row r="111" spans="1:10" ht="17.25" customHeight="1" x14ac:dyDescent="0.25">
      <c r="A111" s="38">
        <v>94</v>
      </c>
      <c r="B111" s="37" t="s">
        <v>109</v>
      </c>
      <c r="C111" s="39" t="s">
        <v>15</v>
      </c>
      <c r="D111" s="40">
        <v>500</v>
      </c>
      <c r="E111" s="41"/>
      <c r="F111" s="26"/>
      <c r="G111" s="22">
        <f t="shared" si="6"/>
        <v>0</v>
      </c>
      <c r="H111" s="22">
        <f t="shared" si="7"/>
        <v>0</v>
      </c>
      <c r="I111" s="23">
        <f t="shared" si="5"/>
        <v>0</v>
      </c>
      <c r="J111" s="24">
        <f t="shared" si="8"/>
        <v>0</v>
      </c>
    </row>
    <row r="112" spans="1:10" ht="33" customHeight="1" x14ac:dyDescent="0.25">
      <c r="A112" s="38">
        <v>95</v>
      </c>
      <c r="B112" s="37" t="s">
        <v>110</v>
      </c>
      <c r="C112" s="39" t="s">
        <v>15</v>
      </c>
      <c r="D112" s="40">
        <v>300</v>
      </c>
      <c r="E112" s="41"/>
      <c r="F112" s="26"/>
      <c r="G112" s="22">
        <f t="shared" si="6"/>
        <v>0</v>
      </c>
      <c r="H112" s="22">
        <f t="shared" si="7"/>
        <v>0</v>
      </c>
      <c r="I112" s="23">
        <f t="shared" si="5"/>
        <v>0</v>
      </c>
      <c r="J112" s="24">
        <f t="shared" si="8"/>
        <v>0</v>
      </c>
    </row>
    <row r="113" spans="1:10" ht="17.25" customHeight="1" x14ac:dyDescent="0.25">
      <c r="A113" s="38">
        <v>96</v>
      </c>
      <c r="B113" s="37" t="s">
        <v>111</v>
      </c>
      <c r="C113" s="39" t="s">
        <v>15</v>
      </c>
      <c r="D113" s="40">
        <v>240</v>
      </c>
      <c r="E113" s="41"/>
      <c r="F113" s="26"/>
      <c r="G113" s="22">
        <f t="shared" si="6"/>
        <v>0</v>
      </c>
      <c r="H113" s="22">
        <f t="shared" si="7"/>
        <v>0</v>
      </c>
      <c r="I113" s="23">
        <f t="shared" si="5"/>
        <v>0</v>
      </c>
      <c r="J113" s="24">
        <f t="shared" si="8"/>
        <v>0</v>
      </c>
    </row>
    <row r="114" spans="1:10" ht="17.25" customHeight="1" x14ac:dyDescent="0.25">
      <c r="A114" s="38">
        <v>97</v>
      </c>
      <c r="B114" s="37" t="s">
        <v>112</v>
      </c>
      <c r="C114" s="39" t="s">
        <v>18</v>
      </c>
      <c r="D114" s="40">
        <v>350</v>
      </c>
      <c r="E114" s="41"/>
      <c r="F114" s="36"/>
      <c r="G114" s="22">
        <f t="shared" si="6"/>
        <v>0</v>
      </c>
      <c r="H114" s="22">
        <f t="shared" si="7"/>
        <v>0</v>
      </c>
      <c r="I114" s="23">
        <f t="shared" si="5"/>
        <v>0</v>
      </c>
      <c r="J114" s="24">
        <f t="shared" si="8"/>
        <v>0</v>
      </c>
    </row>
    <row r="115" spans="1:10" ht="32.25" customHeight="1" x14ac:dyDescent="0.25">
      <c r="A115" s="42">
        <v>98</v>
      </c>
      <c r="B115" s="37" t="s">
        <v>113</v>
      </c>
      <c r="C115" s="39" t="s">
        <v>15</v>
      </c>
      <c r="D115" s="40">
        <v>4</v>
      </c>
      <c r="E115" s="41"/>
      <c r="F115" s="26"/>
      <c r="G115" s="22">
        <f t="shared" si="6"/>
        <v>0</v>
      </c>
      <c r="H115" s="22">
        <f t="shared" si="7"/>
        <v>0</v>
      </c>
      <c r="I115" s="23">
        <f t="shared" si="5"/>
        <v>0</v>
      </c>
      <c r="J115" s="24">
        <f t="shared" si="8"/>
        <v>0</v>
      </c>
    </row>
    <row r="116" spans="1:10" ht="22.9" customHeight="1" x14ac:dyDescent="0.25">
      <c r="A116" s="42">
        <v>99</v>
      </c>
      <c r="B116" s="37" t="s">
        <v>114</v>
      </c>
      <c r="C116" s="39" t="s">
        <v>15</v>
      </c>
      <c r="D116" s="40">
        <v>20</v>
      </c>
      <c r="E116" s="41"/>
      <c r="F116" s="26"/>
      <c r="G116" s="22">
        <f t="shared" si="6"/>
        <v>0</v>
      </c>
      <c r="H116" s="22">
        <f t="shared" si="7"/>
        <v>0</v>
      </c>
      <c r="I116" s="23">
        <f t="shared" si="5"/>
        <v>0</v>
      </c>
      <c r="J116" s="24">
        <f t="shared" si="8"/>
        <v>0</v>
      </c>
    </row>
    <row r="117" spans="1:10" ht="30" customHeight="1" x14ac:dyDescent="0.25">
      <c r="A117" s="42">
        <v>100</v>
      </c>
      <c r="B117" s="37" t="s">
        <v>115</v>
      </c>
      <c r="C117" s="39" t="s">
        <v>15</v>
      </c>
      <c r="D117" s="40">
        <v>80</v>
      </c>
      <c r="E117" s="41"/>
      <c r="F117" s="26"/>
      <c r="G117" s="22">
        <f t="shared" si="6"/>
        <v>0</v>
      </c>
      <c r="H117" s="22">
        <f t="shared" si="7"/>
        <v>0</v>
      </c>
      <c r="I117" s="23">
        <f t="shared" si="5"/>
        <v>0</v>
      </c>
      <c r="J117" s="24">
        <f t="shared" si="8"/>
        <v>0</v>
      </c>
    </row>
    <row r="118" spans="1:10" ht="33" customHeight="1" x14ac:dyDescent="0.25">
      <c r="A118" s="38">
        <v>101</v>
      </c>
      <c r="B118" s="37" t="s">
        <v>116</v>
      </c>
      <c r="C118" s="39" t="s">
        <v>15</v>
      </c>
      <c r="D118" s="40">
        <v>120</v>
      </c>
      <c r="E118" s="41"/>
      <c r="F118" s="36"/>
      <c r="G118" s="22">
        <f t="shared" si="6"/>
        <v>0</v>
      </c>
      <c r="H118" s="22">
        <f t="shared" si="7"/>
        <v>0</v>
      </c>
      <c r="I118" s="23">
        <f t="shared" si="5"/>
        <v>0</v>
      </c>
      <c r="J118" s="24">
        <f t="shared" si="8"/>
        <v>0</v>
      </c>
    </row>
    <row r="119" spans="1:10" ht="31.9" customHeight="1" x14ac:dyDescent="0.25">
      <c r="A119" s="38">
        <v>102</v>
      </c>
      <c r="B119" s="37" t="s">
        <v>117</v>
      </c>
      <c r="C119" s="39" t="s">
        <v>15</v>
      </c>
      <c r="D119" s="40">
        <v>10</v>
      </c>
      <c r="E119" s="41"/>
      <c r="F119" s="44"/>
      <c r="G119" s="22">
        <f t="shared" si="6"/>
        <v>0</v>
      </c>
      <c r="H119" s="22">
        <f t="shared" si="7"/>
        <v>0</v>
      </c>
      <c r="I119" s="23">
        <f t="shared" si="5"/>
        <v>0</v>
      </c>
      <c r="J119" s="24">
        <f t="shared" si="8"/>
        <v>0</v>
      </c>
    </row>
    <row r="120" spans="1:10" ht="17.25" customHeight="1" x14ac:dyDescent="0.25">
      <c r="A120" s="38">
        <v>103</v>
      </c>
      <c r="B120" s="37" t="s">
        <v>118</v>
      </c>
      <c r="C120" s="39" t="s">
        <v>18</v>
      </c>
      <c r="D120" s="40">
        <v>7</v>
      </c>
      <c r="E120" s="41"/>
      <c r="F120" s="26"/>
      <c r="G120" s="22">
        <f t="shared" si="6"/>
        <v>0</v>
      </c>
      <c r="H120" s="22">
        <f t="shared" si="7"/>
        <v>0</v>
      </c>
      <c r="I120" s="23">
        <f t="shared" si="5"/>
        <v>0</v>
      </c>
      <c r="J120" s="24">
        <f t="shared" si="8"/>
        <v>0</v>
      </c>
    </row>
    <row r="121" spans="1:10" ht="20.45" customHeight="1" x14ac:dyDescent="0.25">
      <c r="A121" s="38">
        <v>104</v>
      </c>
      <c r="B121" s="37" t="s">
        <v>119</v>
      </c>
      <c r="C121" s="39" t="s">
        <v>15</v>
      </c>
      <c r="D121" s="40">
        <v>410</v>
      </c>
      <c r="E121" s="41"/>
      <c r="F121" s="26"/>
      <c r="G121" s="22">
        <f t="shared" si="6"/>
        <v>0</v>
      </c>
      <c r="H121" s="22">
        <f t="shared" si="7"/>
        <v>0</v>
      </c>
      <c r="I121" s="23">
        <f t="shared" si="5"/>
        <v>0</v>
      </c>
      <c r="J121" s="24">
        <f t="shared" si="8"/>
        <v>0</v>
      </c>
    </row>
    <row r="122" spans="1:10" ht="110.25" customHeight="1" x14ac:dyDescent="0.25">
      <c r="A122" s="38">
        <v>105</v>
      </c>
      <c r="B122" s="37" t="s">
        <v>120</v>
      </c>
      <c r="C122" s="39" t="s">
        <v>15</v>
      </c>
      <c r="D122" s="40">
        <v>88</v>
      </c>
      <c r="E122" s="41"/>
      <c r="F122" s="26"/>
      <c r="G122" s="22">
        <f t="shared" si="6"/>
        <v>0</v>
      </c>
      <c r="H122" s="22">
        <f t="shared" si="7"/>
        <v>0</v>
      </c>
      <c r="I122" s="23">
        <f t="shared" si="5"/>
        <v>0</v>
      </c>
      <c r="J122" s="24">
        <f t="shared" si="8"/>
        <v>0</v>
      </c>
    </row>
    <row r="123" spans="1:10" ht="60" customHeight="1" x14ac:dyDescent="0.25">
      <c r="A123" s="38">
        <v>106</v>
      </c>
      <c r="B123" s="37" t="s">
        <v>121</v>
      </c>
      <c r="C123" s="39" t="s">
        <v>15</v>
      </c>
      <c r="D123" s="40">
        <v>400</v>
      </c>
      <c r="E123" s="41"/>
      <c r="F123" s="26"/>
      <c r="G123" s="22">
        <f t="shared" si="6"/>
        <v>0</v>
      </c>
      <c r="H123" s="22">
        <f t="shared" si="7"/>
        <v>0</v>
      </c>
      <c r="I123" s="23">
        <f t="shared" si="5"/>
        <v>0</v>
      </c>
      <c r="J123" s="24">
        <f t="shared" si="8"/>
        <v>0</v>
      </c>
    </row>
    <row r="124" spans="1:10" ht="17.25" customHeight="1" x14ac:dyDescent="0.25">
      <c r="A124" s="38">
        <v>107</v>
      </c>
      <c r="B124" s="37" t="s">
        <v>122</v>
      </c>
      <c r="C124" s="39" t="s">
        <v>15</v>
      </c>
      <c r="D124" s="40">
        <v>12</v>
      </c>
      <c r="E124" s="41"/>
      <c r="F124" s="26"/>
      <c r="G124" s="22">
        <f t="shared" si="6"/>
        <v>0</v>
      </c>
      <c r="H124" s="22">
        <f t="shared" si="7"/>
        <v>0</v>
      </c>
      <c r="I124" s="23">
        <f t="shared" si="5"/>
        <v>0</v>
      </c>
      <c r="J124" s="24">
        <f t="shared" si="8"/>
        <v>0</v>
      </c>
    </row>
    <row r="125" spans="1:10" ht="17.25" customHeight="1" x14ac:dyDescent="0.25">
      <c r="A125" s="38">
        <v>108</v>
      </c>
      <c r="B125" s="37" t="s">
        <v>123</v>
      </c>
      <c r="C125" s="39" t="s">
        <v>15</v>
      </c>
      <c r="D125" s="40">
        <v>2</v>
      </c>
      <c r="E125" s="41"/>
      <c r="F125" s="26"/>
      <c r="G125" s="22">
        <f t="shared" si="6"/>
        <v>0</v>
      </c>
      <c r="H125" s="22">
        <f t="shared" si="7"/>
        <v>0</v>
      </c>
      <c r="I125" s="23">
        <f t="shared" si="5"/>
        <v>0</v>
      </c>
      <c r="J125" s="24">
        <f t="shared" si="8"/>
        <v>0</v>
      </c>
    </row>
    <row r="126" spans="1:10" ht="17.25" customHeight="1" x14ac:dyDescent="0.25">
      <c r="A126" s="38">
        <v>109</v>
      </c>
      <c r="B126" s="37" t="s">
        <v>124</v>
      </c>
      <c r="C126" s="39" t="s">
        <v>15</v>
      </c>
      <c r="D126" s="40">
        <v>2</v>
      </c>
      <c r="E126" s="41"/>
      <c r="F126" s="36"/>
      <c r="G126" s="22">
        <f t="shared" si="6"/>
        <v>0</v>
      </c>
      <c r="H126" s="22">
        <f t="shared" si="7"/>
        <v>0</v>
      </c>
      <c r="I126" s="23">
        <f t="shared" si="5"/>
        <v>0</v>
      </c>
      <c r="J126" s="24">
        <f t="shared" si="8"/>
        <v>0</v>
      </c>
    </row>
    <row r="127" spans="1:10" ht="21.6" customHeight="1" thickBot="1" x14ac:dyDescent="0.3">
      <c r="A127" s="38">
        <v>110</v>
      </c>
      <c r="B127" s="37" t="s">
        <v>125</v>
      </c>
      <c r="C127" s="39" t="s">
        <v>15</v>
      </c>
      <c r="D127" s="40">
        <v>250</v>
      </c>
      <c r="E127" s="41"/>
      <c r="F127" s="47"/>
      <c r="G127" s="48">
        <f t="shared" si="6"/>
        <v>0</v>
      </c>
      <c r="H127" s="48">
        <f t="shared" si="7"/>
        <v>0</v>
      </c>
      <c r="I127" s="49">
        <f t="shared" si="5"/>
        <v>0</v>
      </c>
      <c r="J127" s="50">
        <f t="shared" si="8"/>
        <v>0</v>
      </c>
    </row>
    <row r="128" spans="1:10" s="1" customFormat="1" ht="15.75" thickBot="1" x14ac:dyDescent="0.3">
      <c r="A128" s="8"/>
      <c r="B128" s="51" t="s">
        <v>126</v>
      </c>
      <c r="C128" s="52"/>
      <c r="D128" s="52"/>
      <c r="E128" s="53"/>
      <c r="F128" s="54"/>
      <c r="G128" s="55"/>
      <c r="H128" s="55"/>
      <c r="I128" s="56">
        <f>SUM(I18:I127)</f>
        <v>0</v>
      </c>
      <c r="J128" s="57">
        <f>SUM(J18:J127)</f>
        <v>0</v>
      </c>
    </row>
    <row r="129" spans="1:9" x14ac:dyDescent="0.25">
      <c r="A129" s="58"/>
    </row>
    <row r="130" spans="1:9" ht="53.25" customHeight="1" x14ac:dyDescent="0.25">
      <c r="B130" s="64" t="s">
        <v>127</v>
      </c>
      <c r="C130" s="65"/>
      <c r="D130" s="65"/>
      <c r="E130" s="65"/>
      <c r="F130" s="65"/>
      <c r="G130" s="65"/>
      <c r="H130" s="65"/>
      <c r="I130" s="65"/>
    </row>
    <row r="131" spans="1:9" x14ac:dyDescent="0.25">
      <c r="B131" s="66" t="s">
        <v>128</v>
      </c>
      <c r="C131" s="66"/>
      <c r="D131" s="66"/>
      <c r="E131" s="66"/>
      <c r="F131" s="66"/>
      <c r="G131" s="66"/>
      <c r="H131" s="66"/>
      <c r="I131" s="66"/>
    </row>
    <row r="132" spans="1:9" ht="22.5" customHeight="1" x14ac:dyDescent="0.25">
      <c r="B132" s="67" t="s">
        <v>129</v>
      </c>
      <c r="C132" s="68"/>
      <c r="D132" s="68"/>
      <c r="E132" s="68"/>
      <c r="F132" s="68"/>
      <c r="G132" s="68"/>
      <c r="H132" s="68"/>
      <c r="I132" s="68"/>
    </row>
    <row r="133" spans="1:9" x14ac:dyDescent="0.25">
      <c r="B133" s="67" t="s">
        <v>130</v>
      </c>
      <c r="C133" s="67"/>
      <c r="D133" s="67"/>
      <c r="E133" s="67"/>
      <c r="F133" s="67"/>
      <c r="G133" s="67"/>
      <c r="H133" s="67"/>
      <c r="I133" s="67"/>
    </row>
    <row r="134" spans="1:9" ht="27" customHeight="1" x14ac:dyDescent="0.25">
      <c r="B134" s="67" t="s">
        <v>131</v>
      </c>
      <c r="C134" s="67"/>
      <c r="D134" s="67"/>
      <c r="E134" s="59"/>
      <c r="F134" s="59"/>
      <c r="G134" s="59"/>
      <c r="H134" s="59"/>
      <c r="I134" s="59"/>
    </row>
    <row r="135" spans="1:9" ht="60" customHeight="1" x14ac:dyDescent="0.25">
      <c r="B135" s="60"/>
      <c r="C135" s="60"/>
      <c r="D135" s="61" t="s">
        <v>132</v>
      </c>
      <c r="E135" s="61"/>
      <c r="F135" s="61"/>
      <c r="G135" s="61"/>
      <c r="H135" s="61"/>
      <c r="I135" s="61"/>
    </row>
  </sheetData>
  <mergeCells count="23">
    <mergeCell ref="B10:I10"/>
    <mergeCell ref="F2:J2"/>
    <mergeCell ref="F3:J3"/>
    <mergeCell ref="B6:J6"/>
    <mergeCell ref="B7:J7"/>
    <mergeCell ref="B9:I9"/>
    <mergeCell ref="B11:I11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D135:I135"/>
    <mergeCell ref="J13:J16"/>
    <mergeCell ref="B130:I130"/>
    <mergeCell ref="B131:I131"/>
    <mergeCell ref="B132:I132"/>
    <mergeCell ref="B133:I133"/>
    <mergeCell ref="B134:D134"/>
  </mergeCells>
  <pageMargins left="0.7" right="0.7" top="0.75" bottom="0.75" header="0.3" footer="0.3"/>
  <pageSetup paperSize="9" scale="56" orientation="portrait" r:id="rId1"/>
  <rowBreaks count="3" manualBreakCount="3">
    <brk id="46" max="16383" man="1"/>
    <brk id="76" max="16383" man="1"/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2024-11-21T11:11:54Z</cp:lastPrinted>
  <dcterms:created xsi:type="dcterms:W3CDTF">2024-11-21T06:40:37Z</dcterms:created>
  <dcterms:modified xsi:type="dcterms:W3CDTF">2024-11-21T11:13:00Z</dcterms:modified>
</cp:coreProperties>
</file>