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knachlik\Desktop\Produkty Mleczarskie\"/>
    </mc:Choice>
  </mc:AlternateContent>
  <xr:revisionPtr revIDLastSave="0" documentId="13_ncr:1_{AD8C8600-8E7B-45F8-BE35-4788DCC384CF}" xr6:coauthVersionLast="47" xr6:coauthVersionMax="47" xr10:uidLastSave="{00000000-0000-0000-0000-000000000000}"/>
  <bookViews>
    <workbookView xWindow="-120" yWindow="-120" windowWidth="29040" windowHeight="15720" xr2:uid="{64AE96D9-53FA-4354-939E-40B69EB806CA}"/>
  </bookViews>
  <sheets>
    <sheet name="Arkusz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3" i="1" l="1"/>
  <c r="H33" i="1"/>
  <c r="J33" i="1" s="1"/>
  <c r="G33" i="1"/>
  <c r="I32" i="1"/>
  <c r="H32" i="1"/>
  <c r="J32" i="1" s="1"/>
  <c r="G32" i="1"/>
  <c r="I31" i="1"/>
  <c r="G31" i="1"/>
  <c r="H31" i="1" s="1"/>
  <c r="J31" i="1" s="1"/>
  <c r="I30" i="1"/>
  <c r="H30" i="1"/>
  <c r="J30" i="1" s="1"/>
  <c r="G30" i="1"/>
  <c r="I29" i="1"/>
  <c r="H29" i="1"/>
  <c r="J29" i="1" s="1"/>
  <c r="G29" i="1"/>
  <c r="I28" i="1"/>
  <c r="G28" i="1"/>
  <c r="H28" i="1" s="1"/>
  <c r="J28" i="1" s="1"/>
  <c r="I27" i="1"/>
  <c r="H27" i="1"/>
  <c r="J27" i="1" s="1"/>
  <c r="G27" i="1"/>
  <c r="I26" i="1"/>
  <c r="H26" i="1"/>
  <c r="J26" i="1" s="1"/>
  <c r="G26" i="1"/>
  <c r="I25" i="1"/>
  <c r="G25" i="1"/>
  <c r="H25" i="1" s="1"/>
  <c r="J25" i="1" s="1"/>
  <c r="I24" i="1"/>
  <c r="H24" i="1"/>
  <c r="J24" i="1" s="1"/>
  <c r="G24" i="1"/>
  <c r="I23" i="1"/>
  <c r="H23" i="1"/>
  <c r="J23" i="1" s="1"/>
  <c r="G23" i="1"/>
  <c r="I22" i="1"/>
  <c r="G22" i="1"/>
  <c r="H22" i="1" s="1"/>
  <c r="J22" i="1" s="1"/>
  <c r="I21" i="1"/>
  <c r="H21" i="1"/>
  <c r="J21" i="1" s="1"/>
  <c r="G21" i="1"/>
  <c r="I20" i="1"/>
  <c r="H20" i="1"/>
  <c r="J20" i="1" s="1"/>
  <c r="G20" i="1"/>
  <c r="I19" i="1"/>
  <c r="G19" i="1"/>
  <c r="H19" i="1" s="1"/>
  <c r="J19" i="1" s="1"/>
  <c r="I18" i="1"/>
  <c r="H18" i="1"/>
  <c r="J18" i="1" s="1"/>
  <c r="G18" i="1"/>
  <c r="J17" i="1"/>
  <c r="I17" i="1"/>
  <c r="I34" i="1" l="1"/>
  <c r="J34" i="1"/>
</calcChain>
</file>

<file path=xl/sharedStrings.xml><?xml version="1.0" encoding="utf-8"?>
<sst xmlns="http://schemas.openxmlformats.org/spreadsheetml/2006/main" count="56" uniqueCount="42">
  <si>
    <t>Załącznik do umowy nr ……………………………………………………</t>
  </si>
  <si>
    <t>oferent ......................................................................................................................................</t>
  </si>
  <si>
    <t>…………………………………………………………………………………………………………………………………………..</t>
  </si>
  <si>
    <t>(nazwa i adres)</t>
  </si>
  <si>
    <t>L.p</t>
  </si>
  <si>
    <t>Nazwa Towaru</t>
  </si>
  <si>
    <t>J.m.</t>
  </si>
  <si>
    <t>Ilość</t>
  </si>
  <si>
    <t>Cena jednostk. netto</t>
  </si>
  <si>
    <t>Stawka podatku VAT(%)</t>
  </si>
  <si>
    <t>Jednostkowa kwota podatku VAT (zł)</t>
  </si>
  <si>
    <t xml:space="preserve">Cena jednostkowa brutto </t>
  </si>
  <si>
    <t>Wartość netto           ( netto x ilość)</t>
  </si>
  <si>
    <t>Wartość brutto           ( brutto x ilość)</t>
  </si>
  <si>
    <t>Ciasto francuskie 375g</t>
  </si>
  <si>
    <t>szt</t>
  </si>
  <si>
    <t>Drożdże 100g</t>
  </si>
  <si>
    <t>Jogurt naturalny 180g</t>
  </si>
  <si>
    <t>Jogurt owocowy 150g</t>
  </si>
  <si>
    <t>Masło 82% 200g</t>
  </si>
  <si>
    <t>MIKS extra do smarowania 200g - całkowita zawartość tłuszczu 76% w tym 64% tłuszczu roślinnego, 12% tłuszczu mlecznego</t>
  </si>
  <si>
    <t>Maślanka 1l karton</t>
  </si>
  <si>
    <t>Mleko 2% w woreczkach 0,9l</t>
  </si>
  <si>
    <t>Mleko UHT 3,2% karton 1l</t>
  </si>
  <si>
    <t>Ser topiony w kostkach 100g mix smaków</t>
  </si>
  <si>
    <t>kg</t>
  </si>
  <si>
    <t>Ser z kminkiem</t>
  </si>
  <si>
    <t>Ser żółty - podpuszczkowy,  mleko,sól,kultury bakterii mlekowych,stabilizator,27% tłuszczu</t>
  </si>
  <si>
    <t>Ser żółty wędzony - podpuszczkowy,  mleko,sól,kultury bakterii mlekowych,stabilizator, 27% tłuszczu</t>
  </si>
  <si>
    <t>Śmietana 30% słodka karton 250ml</t>
  </si>
  <si>
    <t>Twaróg półtłusty - mleko odtłuszczone, kultury bakterii fermentacji mlekowej</t>
  </si>
  <si>
    <t>Twaróg półtłusty mielony 1kg-(twarożek kanapkowo-sernikowy.śmietanka oraz kultury bakterii fermentacji mlekowej produkt który nie zawiera zbędnych dodatków, zawartość tłuszczu 28% bez konserwantów).</t>
  </si>
  <si>
    <t>RAZEM:</t>
  </si>
  <si>
    <t xml:space="preserve">Cena jednostkowa zawiera wszystkie koszty i opłaty dodatkowe.
Uwaga: Podana ilość towarów jest ilością szacunkową. Zamawiający zastrzega sobie możliwość zmian ilościowych w poszczególnych pozycjach, a także zamówienia mniejszej ilości towarów.
</t>
  </si>
  <si>
    <t>Nie wypełnienie choćby jednej pozycji w formularzu ofertowym spowoduje odrzucenie oferty</t>
  </si>
  <si>
    <t>Wartość oferty brutto :………………………………………………………………………………………………………………..</t>
  </si>
  <si>
    <t>słownie zł:……………………………………………………………………………………………………………………………………</t>
  </si>
  <si>
    <t>Miejscowość, data…………………………………………</t>
  </si>
  <si>
    <t xml:space="preserve">  ..................................................................
      (Pieczęć i podpis osób wskazanych w dokumencie
uprawniającym do występowania w obrocie prawnym
               lub posiadających pełnomocnictwo) 
</t>
  </si>
  <si>
    <t>DAG.261.1.3.2024</t>
  </si>
  <si>
    <t>PRODUKTY MLECZARSKIE</t>
  </si>
  <si>
    <t>Załącznik nr 2 do SWZ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</si>
</sst>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  <scheme val="minor"/>
    </font>
    <font>
      <b/>
      <sz val="11"/>
      <color rgb="FF000000"/>
      <name val="Times New Roman"/>
      <family val="1"/>
      <charset val="238"/>
    </font>
    <font>
      <b/>
      <sz val="9"/>
      <color rgb="FF000000"/>
      <name val="Calibri"/>
      <family val="2"/>
      <charset val="238"/>
    </font>
    <font>
      <sz val="11"/>
      <color rgb="FF000000"/>
      <name val="Calibri"/>
      <family val="2"/>
      <charset val="1"/>
    </font>
    <font>
      <sz val="10"/>
      <color rgb="FF000000"/>
      <name val="Calibri"/>
      <family val="2"/>
      <charset val="238"/>
      <scheme val="minor"/>
    </font>
    <font>
      <b/>
      <sz val="10"/>
      <color rgb="FFFF0000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22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/>
    </xf>
    <xf numFmtId="0" fontId="2" fillId="0" borderId="25" xfId="0" applyFont="1" applyBorder="1" applyAlignment="1">
      <alignment horizontal="center" vertical="center" wrapText="1"/>
    </xf>
    <xf numFmtId="0" fontId="2" fillId="0" borderId="26" xfId="0" applyFont="1" applyBorder="1" applyAlignment="1">
      <alignment horizontal="center" vertical="center" wrapText="1"/>
    </xf>
    <xf numFmtId="0" fontId="2" fillId="0" borderId="27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/>
    </xf>
    <xf numFmtId="2" fontId="6" fillId="0" borderId="30" xfId="1" applyNumberFormat="1" applyFont="1" applyBorder="1" applyAlignment="1" applyProtection="1">
      <alignment horizontal="center" vertical="center" wrapText="1"/>
    </xf>
    <xf numFmtId="2" fontId="6" fillId="0" borderId="31" xfId="1" applyNumberFormat="1" applyFont="1" applyBorder="1" applyAlignment="1" applyProtection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6" fillId="0" borderId="29" xfId="0" applyFont="1" applyBorder="1" applyAlignment="1">
      <alignment horizontal="left" vertical="center" wrapText="1"/>
    </xf>
    <xf numFmtId="0" fontId="6" fillId="0" borderId="29" xfId="0" applyFont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2" fontId="6" fillId="2" borderId="10" xfId="0" applyNumberFormat="1" applyFont="1" applyFill="1" applyBorder="1" applyAlignment="1" applyProtection="1">
      <alignment horizontal="center" vertical="center" wrapText="1"/>
      <protection locked="0"/>
    </xf>
    <xf numFmtId="9" fontId="0" fillId="2" borderId="10" xfId="0" applyNumberFormat="1" applyFill="1" applyBorder="1" applyAlignment="1" applyProtection="1">
      <alignment horizontal="center" vertical="center"/>
      <protection locked="0"/>
    </xf>
    <xf numFmtId="2" fontId="0" fillId="0" borderId="10" xfId="0" applyNumberFormat="1" applyBorder="1" applyAlignment="1">
      <alignment horizontal="center" vertical="center"/>
    </xf>
    <xf numFmtId="0" fontId="6" fillId="0" borderId="9" xfId="0" applyFont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left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left" vertical="center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left" vertical="center" wrapText="1"/>
    </xf>
    <xf numFmtId="0" fontId="6" fillId="0" borderId="18" xfId="0" applyFont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2" fontId="6" fillId="2" borderId="18" xfId="0" applyNumberFormat="1" applyFont="1" applyFill="1" applyBorder="1" applyAlignment="1" applyProtection="1">
      <alignment horizontal="center" vertical="center" wrapText="1"/>
      <protection locked="0"/>
    </xf>
    <xf numFmtId="2" fontId="0" fillId="0" borderId="18" xfId="0" applyNumberFormat="1" applyBorder="1" applyAlignment="1">
      <alignment horizontal="center" vertical="center"/>
    </xf>
    <xf numFmtId="2" fontId="6" fillId="0" borderId="14" xfId="1" applyNumberFormat="1" applyFont="1" applyBorder="1" applyAlignment="1" applyProtection="1">
      <alignment horizontal="center" vertical="center" wrapText="1"/>
    </xf>
    <xf numFmtId="0" fontId="6" fillId="0" borderId="22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0" fillId="0" borderId="23" xfId="0" applyBorder="1"/>
    <xf numFmtId="0" fontId="0" fillId="0" borderId="24" xfId="0" applyBorder="1"/>
    <xf numFmtId="2" fontId="2" fillId="0" borderId="33" xfId="0" applyNumberFormat="1" applyFont="1" applyBorder="1"/>
    <xf numFmtId="2" fontId="0" fillId="0" borderId="34" xfId="0" applyNumberFormat="1" applyBorder="1"/>
    <xf numFmtId="0" fontId="6" fillId="0" borderId="0" xfId="0" applyFont="1" applyAlignment="1">
      <alignment horizontal="center" vertical="center" wrapText="1"/>
    </xf>
    <xf numFmtId="2" fontId="2" fillId="0" borderId="0" xfId="0" applyNumberFormat="1" applyFont="1"/>
    <xf numFmtId="0" fontId="3" fillId="0" borderId="0" xfId="0" applyFont="1" applyAlignment="1" applyProtection="1">
      <alignment horizontal="left" wrapText="1"/>
      <protection locked="0"/>
    </xf>
    <xf numFmtId="0" fontId="3" fillId="0" borderId="0" xfId="0" applyFont="1" applyAlignment="1">
      <alignment horizontal="center" wrapText="1"/>
    </xf>
    <xf numFmtId="0" fontId="3" fillId="0" borderId="0" xfId="0" applyFont="1" applyAlignment="1">
      <alignment horizont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0" fillId="0" borderId="0" xfId="0" applyAlignment="1">
      <alignment vertical="top"/>
    </xf>
    <xf numFmtId="0" fontId="8" fillId="0" borderId="0" xfId="0" applyFont="1" applyAlignment="1">
      <alignment horizontal="left" vertical="center"/>
    </xf>
    <xf numFmtId="0" fontId="3" fillId="0" borderId="0" xfId="0" applyFont="1" applyAlignment="1" applyProtection="1">
      <alignment horizontal="left" wrapText="1"/>
      <protection locked="0"/>
    </xf>
    <xf numFmtId="0" fontId="3" fillId="0" borderId="0" xfId="0" applyFont="1" applyAlignment="1" applyProtection="1">
      <alignment horizontal="left"/>
      <protection locked="0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20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center" vertical="center" wrapText="1"/>
    </xf>
    <xf numFmtId="0" fontId="0" fillId="0" borderId="0" xfId="0" applyAlignment="1">
      <alignment horizontal="right"/>
    </xf>
    <xf numFmtId="0" fontId="2" fillId="0" borderId="0" xfId="0" applyFont="1" applyAlignment="1">
      <alignment horizontal="center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Alignment="1" applyProtection="1">
      <alignment horizontal="center" wrapText="1"/>
      <protection locked="0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98750B-24A4-466A-B452-20DC2E064F47}">
  <dimension ref="A1:J41"/>
  <sheetViews>
    <sheetView tabSelected="1" topLeftCell="A28" zoomScaleNormal="100" workbookViewId="0">
      <selection activeCell="F33" sqref="F33"/>
    </sheetView>
  </sheetViews>
  <sheetFormatPr defaultColWidth="8.7109375" defaultRowHeight="15" x14ac:dyDescent="0.25"/>
  <cols>
    <col min="1" max="1" width="2.85546875" style="1" customWidth="1"/>
    <col min="2" max="2" width="25.85546875" style="1" customWidth="1"/>
    <col min="3" max="3" width="6.7109375" style="1" customWidth="1"/>
    <col min="4" max="5" width="7.5703125" customWidth="1"/>
    <col min="7" max="7" width="11.140625" customWidth="1"/>
    <col min="8" max="8" width="16.140625" customWidth="1"/>
    <col min="9" max="9" width="12.28515625" customWidth="1"/>
    <col min="10" max="10" width="8.85546875" customWidth="1"/>
  </cols>
  <sheetData>
    <row r="1" spans="1:10" x14ac:dyDescent="0.25">
      <c r="F1" s="77" t="s">
        <v>41</v>
      </c>
      <c r="G1" s="77"/>
      <c r="H1" s="77"/>
      <c r="I1" s="77"/>
      <c r="J1" s="77"/>
    </row>
    <row r="2" spans="1:10" x14ac:dyDescent="0.25">
      <c r="B2" t="s">
        <v>39</v>
      </c>
      <c r="C2" s="2"/>
      <c r="D2" s="1"/>
      <c r="F2" s="77" t="s">
        <v>0</v>
      </c>
      <c r="G2" s="77"/>
      <c r="H2" s="77"/>
      <c r="I2" s="77"/>
      <c r="J2" s="77"/>
    </row>
    <row r="3" spans="1:10" x14ac:dyDescent="0.25">
      <c r="B3"/>
      <c r="C3" s="2"/>
      <c r="D3" s="1"/>
    </row>
    <row r="5" spans="1:10" x14ac:dyDescent="0.25">
      <c r="B5" s="78" t="s">
        <v>40</v>
      </c>
      <c r="C5" s="78"/>
      <c r="D5" s="78"/>
      <c r="E5" s="78"/>
      <c r="F5" s="78"/>
      <c r="G5" s="78"/>
      <c r="H5" s="78"/>
      <c r="I5" s="78"/>
      <c r="J5" s="78"/>
    </row>
    <row r="6" spans="1:10" x14ac:dyDescent="0.25">
      <c r="B6" s="78"/>
      <c r="C6" s="78"/>
      <c r="D6" s="78"/>
      <c r="E6" s="78"/>
      <c r="F6" s="78"/>
      <c r="G6" s="78"/>
      <c r="H6" s="78"/>
      <c r="I6" s="78"/>
      <c r="J6" s="78"/>
    </row>
    <row r="7" spans="1:10" x14ac:dyDescent="0.25">
      <c r="B7" s="3"/>
      <c r="C7" s="3"/>
      <c r="D7" s="3"/>
      <c r="E7" s="3"/>
      <c r="F7" s="3"/>
      <c r="G7" s="3"/>
      <c r="H7" s="3"/>
      <c r="I7" s="3"/>
      <c r="J7" s="3"/>
    </row>
    <row r="8" spans="1:10" x14ac:dyDescent="0.25">
      <c r="B8" s="79" t="s">
        <v>1</v>
      </c>
      <c r="C8" s="79"/>
      <c r="D8" s="79"/>
      <c r="E8" s="79"/>
      <c r="F8" s="79"/>
      <c r="G8" s="79"/>
      <c r="H8" s="79"/>
      <c r="I8" s="79"/>
      <c r="J8" s="3"/>
    </row>
    <row r="9" spans="1:10" ht="28.5" customHeight="1" x14ac:dyDescent="0.25">
      <c r="B9" s="80" t="s">
        <v>2</v>
      </c>
      <c r="C9" s="80"/>
      <c r="D9" s="80"/>
      <c r="E9" s="80"/>
      <c r="F9" s="80"/>
      <c r="G9" s="80"/>
      <c r="H9" s="80"/>
      <c r="I9" s="80"/>
      <c r="J9" s="3"/>
    </row>
    <row r="10" spans="1:10" x14ac:dyDescent="0.25">
      <c r="A10" s="4"/>
      <c r="B10" s="57" t="s">
        <v>3</v>
      </c>
      <c r="C10" s="57"/>
      <c r="D10" s="57"/>
      <c r="E10" s="57"/>
      <c r="F10" s="57"/>
      <c r="G10" s="57"/>
      <c r="H10" s="57"/>
      <c r="I10" s="57"/>
    </row>
    <row r="11" spans="1:10" ht="15.75" thickBot="1" x14ac:dyDescent="0.3">
      <c r="A11" s="4"/>
      <c r="B11" s="5"/>
      <c r="C11" s="5"/>
      <c r="D11" s="5"/>
      <c r="E11" s="5"/>
      <c r="F11" s="5"/>
      <c r="G11" s="5"/>
      <c r="H11" s="5"/>
      <c r="I11" s="5"/>
    </row>
    <row r="12" spans="1:10" ht="15" customHeight="1" x14ac:dyDescent="0.25">
      <c r="A12" s="58" t="s">
        <v>4</v>
      </c>
      <c r="B12" s="61" t="s">
        <v>5</v>
      </c>
      <c r="C12" s="61" t="s">
        <v>6</v>
      </c>
      <c r="D12" s="64" t="s">
        <v>7</v>
      </c>
      <c r="E12" s="67" t="s">
        <v>8</v>
      </c>
      <c r="F12" s="70" t="s">
        <v>9</v>
      </c>
      <c r="G12" s="72" t="s">
        <v>10</v>
      </c>
      <c r="H12" s="67" t="s">
        <v>11</v>
      </c>
      <c r="I12" s="74" t="s">
        <v>12</v>
      </c>
      <c r="J12" s="50" t="s">
        <v>13</v>
      </c>
    </row>
    <row r="13" spans="1:10" x14ac:dyDescent="0.25">
      <c r="A13" s="59"/>
      <c r="B13" s="62"/>
      <c r="C13" s="62"/>
      <c r="D13" s="65"/>
      <c r="E13" s="68"/>
      <c r="F13" s="71"/>
      <c r="G13" s="73"/>
      <c r="H13" s="68"/>
      <c r="I13" s="75"/>
      <c r="J13" s="51"/>
    </row>
    <row r="14" spans="1:10" x14ac:dyDescent="0.25">
      <c r="A14" s="59"/>
      <c r="B14" s="62"/>
      <c r="C14" s="62"/>
      <c r="D14" s="65"/>
      <c r="E14" s="68"/>
      <c r="F14" s="71"/>
      <c r="G14" s="73"/>
      <c r="H14" s="68"/>
      <c r="I14" s="75"/>
      <c r="J14" s="51"/>
    </row>
    <row r="15" spans="1:10" ht="15.75" thickBot="1" x14ac:dyDescent="0.3">
      <c r="A15" s="60"/>
      <c r="B15" s="63"/>
      <c r="C15" s="63"/>
      <c r="D15" s="66"/>
      <c r="E15" s="69"/>
      <c r="F15" s="71"/>
      <c r="G15" s="73"/>
      <c r="H15" s="69"/>
      <c r="I15" s="76"/>
      <c r="J15" s="51"/>
    </row>
    <row r="16" spans="1:10" ht="15.75" thickBot="1" x14ac:dyDescent="0.3">
      <c r="A16" s="6">
        <v>1</v>
      </c>
      <c r="B16" s="7">
        <v>2</v>
      </c>
      <c r="C16" s="7">
        <v>3</v>
      </c>
      <c r="D16" s="8">
        <v>4</v>
      </c>
      <c r="E16" s="6">
        <v>5</v>
      </c>
      <c r="F16" s="9">
        <v>6</v>
      </c>
      <c r="G16" s="9">
        <v>7</v>
      </c>
      <c r="H16" s="9">
        <v>8</v>
      </c>
      <c r="I16" s="10">
        <v>9</v>
      </c>
      <c r="J16" s="11">
        <v>10</v>
      </c>
    </row>
    <row r="17" spans="1:10" hidden="1" x14ac:dyDescent="0.25">
      <c r="A17" s="12"/>
      <c r="B17" s="13"/>
      <c r="C17" s="13"/>
      <c r="D17" s="14"/>
      <c r="E17" s="15"/>
      <c r="F17" s="16"/>
      <c r="G17" s="16"/>
      <c r="H17" s="16"/>
      <c r="I17" s="17">
        <f>E17*D17</f>
        <v>0</v>
      </c>
      <c r="J17" s="18">
        <f t="shared" ref="J17:J33" si="0">ROUND(ROUNDDOWN(H17*D17,3),2)</f>
        <v>0</v>
      </c>
    </row>
    <row r="18" spans="1:10" x14ac:dyDescent="0.25">
      <c r="A18" s="19">
        <v>1</v>
      </c>
      <c r="B18" s="20" t="s">
        <v>14</v>
      </c>
      <c r="C18" s="21" t="s">
        <v>15</v>
      </c>
      <c r="D18" s="22">
        <v>6</v>
      </c>
      <c r="E18" s="23"/>
      <c r="F18" s="24"/>
      <c r="G18" s="25">
        <f>ROUND(ROUNDDOWN(E18*F18,3),2)</f>
        <v>0</v>
      </c>
      <c r="H18" s="25">
        <f>ROUND(ROUNDDOWN(E18+G18,3),2)</f>
        <v>0</v>
      </c>
      <c r="I18" s="17">
        <f t="shared" ref="I18:I33" si="1">ROUND(ROUNDDOWN(E18*D18,3),2)</f>
        <v>0</v>
      </c>
      <c r="J18" s="18">
        <f t="shared" si="0"/>
        <v>0</v>
      </c>
    </row>
    <row r="19" spans="1:10" x14ac:dyDescent="0.25">
      <c r="A19" s="19">
        <v>2</v>
      </c>
      <c r="B19" s="20" t="s">
        <v>16</v>
      </c>
      <c r="C19" s="21" t="s">
        <v>15</v>
      </c>
      <c r="D19" s="22">
        <v>30</v>
      </c>
      <c r="E19" s="23"/>
      <c r="F19" s="24"/>
      <c r="G19" s="25">
        <f t="shared" ref="G19:G33" si="2">ROUND(ROUNDDOWN(E19*F19,3),2)</f>
        <v>0</v>
      </c>
      <c r="H19" s="25">
        <f t="shared" ref="H19:H33" si="3">ROUND(ROUNDDOWN(E19+G19,3),2)</f>
        <v>0</v>
      </c>
      <c r="I19" s="17">
        <f t="shared" si="1"/>
        <v>0</v>
      </c>
      <c r="J19" s="18">
        <f t="shared" si="0"/>
        <v>0</v>
      </c>
    </row>
    <row r="20" spans="1:10" x14ac:dyDescent="0.25">
      <c r="A20" s="26">
        <v>3</v>
      </c>
      <c r="B20" s="27" t="s">
        <v>17</v>
      </c>
      <c r="C20" s="1" t="s">
        <v>15</v>
      </c>
      <c r="D20" s="28">
        <v>720</v>
      </c>
      <c r="E20" s="23"/>
      <c r="F20" s="24"/>
      <c r="G20" s="25">
        <f t="shared" si="2"/>
        <v>0</v>
      </c>
      <c r="H20" s="25">
        <f t="shared" si="3"/>
        <v>0</v>
      </c>
      <c r="I20" s="17">
        <f t="shared" si="1"/>
        <v>0</v>
      </c>
      <c r="J20" s="18">
        <f t="shared" si="0"/>
        <v>0</v>
      </c>
    </row>
    <row r="21" spans="1:10" x14ac:dyDescent="0.25">
      <c r="A21" s="26">
        <v>4</v>
      </c>
      <c r="B21" s="27" t="s">
        <v>18</v>
      </c>
      <c r="C21" s="29" t="s">
        <v>15</v>
      </c>
      <c r="D21" s="28">
        <v>1500</v>
      </c>
      <c r="E21" s="23"/>
      <c r="F21" s="24"/>
      <c r="G21" s="25">
        <f t="shared" si="2"/>
        <v>0</v>
      </c>
      <c r="H21" s="25">
        <f t="shared" si="3"/>
        <v>0</v>
      </c>
      <c r="I21" s="17">
        <f>ROUND(ROUNDDOWN(E21*D21,3),2)</f>
        <v>0</v>
      </c>
      <c r="J21" s="18">
        <f t="shared" si="0"/>
        <v>0</v>
      </c>
    </row>
    <row r="22" spans="1:10" x14ac:dyDescent="0.25">
      <c r="A22" s="26">
        <v>5</v>
      </c>
      <c r="B22" s="27" t="s">
        <v>19</v>
      </c>
      <c r="C22" s="29" t="s">
        <v>15</v>
      </c>
      <c r="D22" s="28">
        <v>3000</v>
      </c>
      <c r="E22" s="23"/>
      <c r="F22" s="24"/>
      <c r="G22" s="25">
        <f t="shared" si="2"/>
        <v>0</v>
      </c>
      <c r="H22" s="25">
        <f t="shared" si="3"/>
        <v>0</v>
      </c>
      <c r="I22" s="17">
        <f>ROUND(ROUNDDOWN(E22*D22,3),2)</f>
        <v>0</v>
      </c>
      <c r="J22" s="18">
        <f t="shared" si="0"/>
        <v>0</v>
      </c>
    </row>
    <row r="23" spans="1:10" ht="75" x14ac:dyDescent="0.25">
      <c r="A23" s="26">
        <v>6</v>
      </c>
      <c r="B23" s="27" t="s">
        <v>20</v>
      </c>
      <c r="C23" s="29" t="s">
        <v>15</v>
      </c>
      <c r="D23" s="28">
        <v>3300</v>
      </c>
      <c r="E23" s="23"/>
      <c r="F23" s="24"/>
      <c r="G23" s="25">
        <f t="shared" si="2"/>
        <v>0</v>
      </c>
      <c r="H23" s="25">
        <f t="shared" si="3"/>
        <v>0</v>
      </c>
      <c r="I23" s="17">
        <f t="shared" si="1"/>
        <v>0</v>
      </c>
      <c r="J23" s="18">
        <f t="shared" si="0"/>
        <v>0</v>
      </c>
    </row>
    <row r="24" spans="1:10" x14ac:dyDescent="0.25">
      <c r="A24" s="26">
        <v>7</v>
      </c>
      <c r="B24" s="27" t="s">
        <v>21</v>
      </c>
      <c r="C24" s="29" t="s">
        <v>15</v>
      </c>
      <c r="D24" s="28">
        <v>40</v>
      </c>
      <c r="E24" s="23"/>
      <c r="F24" s="24"/>
      <c r="G24" s="25">
        <f t="shared" si="2"/>
        <v>0</v>
      </c>
      <c r="H24" s="25">
        <f t="shared" si="3"/>
        <v>0</v>
      </c>
      <c r="I24" s="17">
        <f t="shared" si="1"/>
        <v>0</v>
      </c>
      <c r="J24" s="18">
        <f t="shared" si="0"/>
        <v>0</v>
      </c>
    </row>
    <row r="25" spans="1:10" ht="30" x14ac:dyDescent="0.25">
      <c r="A25" s="26">
        <v>8</v>
      </c>
      <c r="B25" s="27" t="s">
        <v>22</v>
      </c>
      <c r="C25" s="29" t="s">
        <v>15</v>
      </c>
      <c r="D25" s="28">
        <v>2300</v>
      </c>
      <c r="E25" s="23"/>
      <c r="F25" s="24"/>
      <c r="G25" s="25">
        <f t="shared" si="2"/>
        <v>0</v>
      </c>
      <c r="H25" s="25">
        <f t="shared" si="3"/>
        <v>0</v>
      </c>
      <c r="I25" s="17">
        <f t="shared" si="1"/>
        <v>0</v>
      </c>
      <c r="J25" s="18">
        <f t="shared" si="0"/>
        <v>0</v>
      </c>
    </row>
    <row r="26" spans="1:10" x14ac:dyDescent="0.25">
      <c r="A26" s="26">
        <v>9</v>
      </c>
      <c r="B26" s="30" t="s">
        <v>23</v>
      </c>
      <c r="C26" s="29" t="s">
        <v>15</v>
      </c>
      <c r="D26" s="28">
        <v>1000</v>
      </c>
      <c r="E26" s="23"/>
      <c r="F26" s="24"/>
      <c r="G26" s="25">
        <f t="shared" si="2"/>
        <v>0</v>
      </c>
      <c r="H26" s="25">
        <f t="shared" si="3"/>
        <v>0</v>
      </c>
      <c r="I26" s="17">
        <f t="shared" si="1"/>
        <v>0</v>
      </c>
      <c r="J26" s="18">
        <f t="shared" si="0"/>
        <v>0</v>
      </c>
    </row>
    <row r="27" spans="1:10" ht="30" x14ac:dyDescent="0.25">
      <c r="A27" s="26">
        <v>10</v>
      </c>
      <c r="B27" s="30" t="s">
        <v>24</v>
      </c>
      <c r="C27" s="29" t="s">
        <v>25</v>
      </c>
      <c r="D27" s="28">
        <v>120</v>
      </c>
      <c r="E27" s="23"/>
      <c r="F27" s="24"/>
      <c r="G27" s="25">
        <f t="shared" si="2"/>
        <v>0</v>
      </c>
      <c r="H27" s="25">
        <f t="shared" si="3"/>
        <v>0</v>
      </c>
      <c r="I27" s="17">
        <f t="shared" si="1"/>
        <v>0</v>
      </c>
      <c r="J27" s="18">
        <f t="shared" si="0"/>
        <v>0</v>
      </c>
    </row>
    <row r="28" spans="1:10" x14ac:dyDescent="0.25">
      <c r="A28" s="26">
        <v>11</v>
      </c>
      <c r="B28" s="30" t="s">
        <v>26</v>
      </c>
      <c r="C28" s="29" t="s">
        <v>25</v>
      </c>
      <c r="D28" s="28">
        <v>80</v>
      </c>
      <c r="E28" s="23"/>
      <c r="F28" s="24"/>
      <c r="G28" s="25">
        <f t="shared" si="2"/>
        <v>0</v>
      </c>
      <c r="H28" s="25">
        <f t="shared" si="3"/>
        <v>0</v>
      </c>
      <c r="I28" s="17">
        <f t="shared" si="1"/>
        <v>0</v>
      </c>
      <c r="J28" s="18">
        <f t="shared" si="0"/>
        <v>0</v>
      </c>
    </row>
    <row r="29" spans="1:10" ht="60" x14ac:dyDescent="0.25">
      <c r="A29" s="26">
        <v>12</v>
      </c>
      <c r="B29" s="30" t="s">
        <v>27</v>
      </c>
      <c r="C29" s="29" t="s">
        <v>25</v>
      </c>
      <c r="D29" s="28">
        <v>140</v>
      </c>
      <c r="E29" s="23"/>
      <c r="F29" s="24"/>
      <c r="G29" s="25">
        <f t="shared" si="2"/>
        <v>0</v>
      </c>
      <c r="H29" s="25">
        <f t="shared" si="3"/>
        <v>0</v>
      </c>
      <c r="I29" s="17">
        <f t="shared" si="1"/>
        <v>0</v>
      </c>
      <c r="J29" s="18">
        <f t="shared" si="0"/>
        <v>0</v>
      </c>
    </row>
    <row r="30" spans="1:10" ht="75" x14ac:dyDescent="0.25">
      <c r="A30" s="26">
        <v>13</v>
      </c>
      <c r="B30" s="30" t="s">
        <v>28</v>
      </c>
      <c r="C30" s="29" t="s">
        <v>25</v>
      </c>
      <c r="D30" s="28">
        <v>140</v>
      </c>
      <c r="E30" s="23"/>
      <c r="F30" s="24"/>
      <c r="G30" s="25">
        <f t="shared" si="2"/>
        <v>0</v>
      </c>
      <c r="H30" s="25">
        <f t="shared" si="3"/>
        <v>0</v>
      </c>
      <c r="I30" s="17">
        <f t="shared" si="1"/>
        <v>0</v>
      </c>
      <c r="J30" s="18">
        <f t="shared" si="0"/>
        <v>0</v>
      </c>
    </row>
    <row r="31" spans="1:10" ht="30" x14ac:dyDescent="0.25">
      <c r="A31" s="26">
        <v>14</v>
      </c>
      <c r="B31" s="30" t="s">
        <v>29</v>
      </c>
      <c r="C31" s="29" t="s">
        <v>15</v>
      </c>
      <c r="D31" s="28">
        <v>2200</v>
      </c>
      <c r="E31" s="23"/>
      <c r="F31" s="24"/>
      <c r="G31" s="25">
        <f t="shared" si="2"/>
        <v>0</v>
      </c>
      <c r="H31" s="25">
        <f t="shared" si="3"/>
        <v>0</v>
      </c>
      <c r="I31" s="17">
        <f t="shared" si="1"/>
        <v>0</v>
      </c>
      <c r="J31" s="18">
        <f t="shared" si="0"/>
        <v>0</v>
      </c>
    </row>
    <row r="32" spans="1:10" ht="60" x14ac:dyDescent="0.25">
      <c r="A32" s="26">
        <v>15</v>
      </c>
      <c r="B32" s="30" t="s">
        <v>30</v>
      </c>
      <c r="C32" s="29" t="s">
        <v>25</v>
      </c>
      <c r="D32" s="28">
        <v>140</v>
      </c>
      <c r="E32" s="23"/>
      <c r="F32" s="24"/>
      <c r="G32" s="25">
        <f t="shared" si="2"/>
        <v>0</v>
      </c>
      <c r="H32" s="25">
        <f t="shared" si="3"/>
        <v>0</v>
      </c>
      <c r="I32" s="17">
        <f t="shared" si="1"/>
        <v>0</v>
      </c>
      <c r="J32" s="18">
        <f t="shared" si="0"/>
        <v>0</v>
      </c>
    </row>
    <row r="33" spans="1:10" ht="135.75" thickBot="1" x14ac:dyDescent="0.3">
      <c r="A33" s="31">
        <v>16</v>
      </c>
      <c r="B33" s="32" t="s">
        <v>31</v>
      </c>
      <c r="C33" s="33" t="s">
        <v>25</v>
      </c>
      <c r="D33" s="34">
        <v>420</v>
      </c>
      <c r="E33" s="35"/>
      <c r="F33" s="24"/>
      <c r="G33" s="36">
        <f t="shared" si="2"/>
        <v>0</v>
      </c>
      <c r="H33" s="36">
        <f t="shared" si="3"/>
        <v>0</v>
      </c>
      <c r="I33" s="37">
        <f t="shared" si="1"/>
        <v>0</v>
      </c>
      <c r="J33" s="18">
        <f t="shared" si="0"/>
        <v>0</v>
      </c>
    </row>
    <row r="34" spans="1:10" ht="15.75" thickBot="1" x14ac:dyDescent="0.3">
      <c r="A34" s="38"/>
      <c r="B34" s="39" t="s">
        <v>32</v>
      </c>
      <c r="C34" s="39"/>
      <c r="D34" s="40"/>
      <c r="E34" s="39"/>
      <c r="F34" s="41"/>
      <c r="G34" s="41"/>
      <c r="H34" s="42"/>
      <c r="I34" s="43">
        <f>SUM(I17:I33)</f>
        <v>0</v>
      </c>
      <c r="J34" s="44">
        <f>SUM(J17:J33)</f>
        <v>0</v>
      </c>
    </row>
    <row r="35" spans="1:10" x14ac:dyDescent="0.25">
      <c r="A35" s="45"/>
      <c r="B35" s="45"/>
      <c r="C35" s="45"/>
      <c r="D35" s="45"/>
      <c r="E35" s="45"/>
      <c r="I35" s="46"/>
    </row>
    <row r="36" spans="1:10" ht="57.75" customHeight="1" x14ac:dyDescent="0.25">
      <c r="B36" s="52" t="s">
        <v>33</v>
      </c>
      <c r="C36" s="53"/>
      <c r="D36" s="53"/>
      <c r="E36" s="53"/>
      <c r="F36" s="53"/>
      <c r="G36" s="53"/>
      <c r="H36" s="53"/>
      <c r="I36" s="53"/>
    </row>
    <row r="37" spans="1:10" x14ac:dyDescent="0.25">
      <c r="B37" s="54" t="s">
        <v>34</v>
      </c>
      <c r="C37" s="54"/>
      <c r="D37" s="54"/>
      <c r="E37" s="54"/>
      <c r="F37" s="54"/>
      <c r="G37" s="54"/>
      <c r="H37" s="54"/>
      <c r="I37" s="54"/>
    </row>
    <row r="38" spans="1:10" x14ac:dyDescent="0.25">
      <c r="B38" s="55" t="s">
        <v>35</v>
      </c>
      <c r="C38" s="56"/>
      <c r="D38" s="56"/>
      <c r="E38" s="56"/>
      <c r="F38" s="56"/>
      <c r="G38" s="56"/>
      <c r="H38" s="56"/>
      <c r="I38" s="56"/>
    </row>
    <row r="39" spans="1:10" ht="27" customHeight="1" x14ac:dyDescent="0.25">
      <c r="B39" s="55" t="s">
        <v>36</v>
      </c>
      <c r="C39" s="55"/>
      <c r="D39" s="55"/>
      <c r="E39" s="55"/>
      <c r="F39" s="55"/>
      <c r="G39" s="55"/>
      <c r="H39" s="55"/>
      <c r="I39" s="55"/>
    </row>
    <row r="40" spans="1:10" ht="28.5" customHeight="1" x14ac:dyDescent="0.25">
      <c r="B40" s="55" t="s">
        <v>37</v>
      </c>
      <c r="C40" s="55"/>
      <c r="D40" s="55"/>
      <c r="E40" s="47"/>
      <c r="F40" s="47"/>
      <c r="G40" s="47"/>
      <c r="H40" s="47"/>
      <c r="I40" s="47"/>
    </row>
    <row r="41" spans="1:10" ht="62.25" customHeight="1" x14ac:dyDescent="0.25">
      <c r="B41" s="48"/>
      <c r="C41" s="48"/>
      <c r="D41" s="49" t="s">
        <v>38</v>
      </c>
      <c r="E41" s="49"/>
      <c r="F41" s="49"/>
      <c r="G41" s="49"/>
      <c r="H41" s="49"/>
      <c r="I41" s="49"/>
    </row>
  </sheetData>
  <mergeCells count="23">
    <mergeCell ref="B9:I9"/>
    <mergeCell ref="F1:J1"/>
    <mergeCell ref="F2:J2"/>
    <mergeCell ref="B5:J5"/>
    <mergeCell ref="B6:J6"/>
    <mergeCell ref="B8:I8"/>
    <mergeCell ref="B10:I10"/>
    <mergeCell ref="A12:A15"/>
    <mergeCell ref="B12:B15"/>
    <mergeCell ref="C12:C15"/>
    <mergeCell ref="D12:D15"/>
    <mergeCell ref="E12:E15"/>
    <mergeCell ref="F12:F15"/>
    <mergeCell ref="G12:G15"/>
    <mergeCell ref="H12:H15"/>
    <mergeCell ref="I12:I15"/>
    <mergeCell ref="D41:I41"/>
    <mergeCell ref="J12:J15"/>
    <mergeCell ref="B36:I36"/>
    <mergeCell ref="B37:I37"/>
    <mergeCell ref="B38:I38"/>
    <mergeCell ref="B39:I39"/>
    <mergeCell ref="B40:D40"/>
  </mergeCells>
  <pageMargins left="0.7" right="0.7" top="0.75" bottom="0.75" header="0.3" footer="0.3"/>
  <pageSetup paperSize="9" scale="6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knachlik</dc:creator>
  <cp:lastModifiedBy>knachlik</cp:lastModifiedBy>
  <cp:lastPrinted>2024-11-21T09:56:15Z</cp:lastPrinted>
  <dcterms:created xsi:type="dcterms:W3CDTF">2024-11-21T06:05:08Z</dcterms:created>
  <dcterms:modified xsi:type="dcterms:W3CDTF">2024-11-21T09:56:18Z</dcterms:modified>
</cp:coreProperties>
</file>