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4240" windowHeight="13740" tabRatio="852"/>
  </bookViews>
  <sheets>
    <sheet name="3 Sypkie" sheetId="7" r:id="rId1"/>
    <sheet name="Arkusz7" sheetId="10" state="hidden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8" i="7"/>
  <c r="G38"/>
  <c r="H38" s="1"/>
  <c r="J38" s="1"/>
  <c r="I92"/>
  <c r="G92"/>
  <c r="H92" s="1"/>
  <c r="J92" s="1"/>
  <c r="I107"/>
  <c r="G107"/>
  <c r="H107" s="1"/>
  <c r="J107" s="1"/>
  <c r="I82"/>
  <c r="G82"/>
  <c r="H82" s="1"/>
  <c r="J82" s="1"/>
  <c r="I69"/>
  <c r="G69"/>
  <c r="H69" s="1"/>
  <c r="J69" s="1"/>
  <c r="I19"/>
  <c r="G19"/>
  <c r="H19" s="1"/>
  <c r="J19" s="1"/>
  <c r="G20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G57"/>
  <c r="H57" s="1"/>
  <c r="J57" s="1"/>
  <c r="I57"/>
  <c r="G58"/>
  <c r="H58" s="1"/>
  <c r="J58" s="1"/>
  <c r="I58"/>
  <c r="G59"/>
  <c r="H59" s="1"/>
  <c r="J59" s="1"/>
  <c r="I59"/>
  <c r="G60"/>
  <c r="H60" s="1"/>
  <c r="J60" s="1"/>
  <c r="I60"/>
  <c r="G61"/>
  <c r="H61" s="1"/>
  <c r="J61" s="1"/>
  <c r="I61"/>
  <c r="G62"/>
  <c r="H62" s="1"/>
  <c r="J62" s="1"/>
  <c r="I62"/>
  <c r="G63"/>
  <c r="H63" s="1"/>
  <c r="J63" s="1"/>
  <c r="I63"/>
  <c r="G64"/>
  <c r="H64" s="1"/>
  <c r="J64" s="1"/>
  <c r="I64"/>
  <c r="G65"/>
  <c r="H65" s="1"/>
  <c r="J65" s="1"/>
  <c r="I65"/>
  <c r="G66"/>
  <c r="H66" s="1"/>
  <c r="J66" s="1"/>
  <c r="I66"/>
  <c r="G67"/>
  <c r="H67" s="1"/>
  <c r="J67" s="1"/>
  <c r="I67"/>
  <c r="G68"/>
  <c r="H68" s="1"/>
  <c r="J68" s="1"/>
  <c r="I68"/>
  <c r="G70"/>
  <c r="H70" s="1"/>
  <c r="J70" s="1"/>
  <c r="I70"/>
  <c r="G71"/>
  <c r="H71" s="1"/>
  <c r="J71" s="1"/>
  <c r="I71"/>
  <c r="G72"/>
  <c r="H72" s="1"/>
  <c r="J72" s="1"/>
  <c r="I72"/>
  <c r="G73"/>
  <c r="H73" s="1"/>
  <c r="J73" s="1"/>
  <c r="I73"/>
  <c r="G74"/>
  <c r="H74" s="1"/>
  <c r="J74" s="1"/>
  <c r="I74"/>
  <c r="G75"/>
  <c r="H75" s="1"/>
  <c r="J75" s="1"/>
  <c r="I75"/>
  <c r="G76"/>
  <c r="H76" s="1"/>
  <c r="J76" s="1"/>
  <c r="I76"/>
  <c r="G77"/>
  <c r="H77" s="1"/>
  <c r="J77" s="1"/>
  <c r="I77"/>
  <c r="G78"/>
  <c r="H78" s="1"/>
  <c r="J78" s="1"/>
  <c r="I78"/>
  <c r="G79"/>
  <c r="H79" s="1"/>
  <c r="J79" s="1"/>
  <c r="I79"/>
  <c r="G80"/>
  <c r="H80" s="1"/>
  <c r="J80" s="1"/>
  <c r="I80"/>
  <c r="G81"/>
  <c r="H81" s="1"/>
  <c r="J81" s="1"/>
  <c r="I81"/>
  <c r="G83"/>
  <c r="H83" s="1"/>
  <c r="J83" s="1"/>
  <c r="I83"/>
  <c r="G84"/>
  <c r="H84" s="1"/>
  <c r="J84" s="1"/>
  <c r="I84"/>
  <c r="G85"/>
  <c r="H85" s="1"/>
  <c r="J85" s="1"/>
  <c r="I85"/>
  <c r="G86"/>
  <c r="H86" s="1"/>
  <c r="J86" s="1"/>
  <c r="I86"/>
  <c r="G87"/>
  <c r="H87" s="1"/>
  <c r="J87" s="1"/>
  <c r="I87"/>
  <c r="G88"/>
  <c r="H88" s="1"/>
  <c r="J88" s="1"/>
  <c r="I88"/>
  <c r="G89"/>
  <c r="H89" s="1"/>
  <c r="J89" s="1"/>
  <c r="I89"/>
  <c r="G90"/>
  <c r="H90" s="1"/>
  <c r="J90" s="1"/>
  <c r="I90"/>
  <c r="G91"/>
  <c r="H91" s="1"/>
  <c r="J91" s="1"/>
  <c r="I91"/>
  <c r="G93"/>
  <c r="H93" s="1"/>
  <c r="J93" s="1"/>
  <c r="I93"/>
  <c r="G94"/>
  <c r="H94" s="1"/>
  <c r="J94" s="1"/>
  <c r="I94"/>
  <c r="G95"/>
  <c r="H95" s="1"/>
  <c r="J95" s="1"/>
  <c r="I95"/>
  <c r="G96"/>
  <c r="H96" s="1"/>
  <c r="J96" s="1"/>
  <c r="I96"/>
  <c r="G97"/>
  <c r="H97" s="1"/>
  <c r="J97" s="1"/>
  <c r="I97"/>
  <c r="G98"/>
  <c r="H98" s="1"/>
  <c r="J98" s="1"/>
  <c r="I98"/>
  <c r="G99"/>
  <c r="H99" s="1"/>
  <c r="J99" s="1"/>
  <c r="I99"/>
  <c r="G100"/>
  <c r="H100" s="1"/>
  <c r="J100" s="1"/>
  <c r="I100"/>
  <c r="G101"/>
  <c r="H101" s="1"/>
  <c r="J101" s="1"/>
  <c r="I101"/>
  <c r="G102"/>
  <c r="H102" s="1"/>
  <c r="J102" s="1"/>
  <c r="I102"/>
  <c r="G103"/>
  <c r="H103" s="1"/>
  <c r="J103" s="1"/>
  <c r="I103"/>
  <c r="G104"/>
  <c r="H104" s="1"/>
  <c r="J104" s="1"/>
  <c r="I104"/>
  <c r="G105"/>
  <c r="H105" s="1"/>
  <c r="J105" s="1"/>
  <c r="I105"/>
  <c r="G106"/>
  <c r="H106" s="1"/>
  <c r="J106" s="1"/>
  <c r="I106"/>
  <c r="G108"/>
  <c r="H108" s="1"/>
  <c r="J108" s="1"/>
  <c r="I108"/>
  <c r="G109"/>
  <c r="H109" s="1"/>
  <c r="J109" s="1"/>
  <c r="I109"/>
  <c r="G110"/>
  <c r="H110" s="1"/>
  <c r="J110" s="1"/>
  <c r="I110"/>
  <c r="G111"/>
  <c r="H111" s="1"/>
  <c r="J111" s="1"/>
  <c r="I111"/>
  <c r="G112"/>
  <c r="H112" s="1"/>
  <c r="J112" s="1"/>
  <c r="I112"/>
  <c r="G113"/>
  <c r="H113" s="1"/>
  <c r="J113" s="1"/>
  <c r="I113"/>
  <c r="G114"/>
  <c r="H114" s="1"/>
  <c r="J114" s="1"/>
  <c r="I114"/>
  <c r="G115"/>
  <c r="H115" s="1"/>
  <c r="J115" s="1"/>
  <c r="I115"/>
  <c r="G116"/>
  <c r="H116" s="1"/>
  <c r="J116" s="1"/>
  <c r="I116"/>
  <c r="G117"/>
  <c r="H117" s="1"/>
  <c r="J117" s="1"/>
  <c r="I117"/>
  <c r="G118"/>
  <c r="H118" s="1"/>
  <c r="J118" s="1"/>
  <c r="I118"/>
  <c r="G119"/>
  <c r="H119" s="1"/>
  <c r="J119" s="1"/>
  <c r="I119"/>
  <c r="G120"/>
  <c r="H120" s="1"/>
  <c r="J120" s="1"/>
  <c r="I120"/>
  <c r="G121"/>
  <c r="H121" s="1"/>
  <c r="J121" s="1"/>
  <c r="I121"/>
  <c r="G122"/>
  <c r="H122" s="1"/>
  <c r="J122" s="1"/>
  <c r="I122"/>
  <c r="G123"/>
  <c r="H123" s="1"/>
  <c r="J123" s="1"/>
  <c r="I123"/>
  <c r="G124"/>
  <c r="H124" s="1"/>
  <c r="J124" s="1"/>
  <c r="I124"/>
  <c r="G125"/>
  <c r="H125" s="1"/>
  <c r="J125" s="1"/>
  <c r="I125"/>
  <c r="G126"/>
  <c r="H126" s="1"/>
  <c r="J126" s="1"/>
  <c r="I126"/>
  <c r="G127"/>
  <c r="H127" s="1"/>
  <c r="J127" s="1"/>
  <c r="I127"/>
  <c r="G128"/>
  <c r="H128" s="1"/>
  <c r="J128" s="1"/>
  <c r="I128"/>
  <c r="G129"/>
  <c r="H129" s="1"/>
  <c r="J129" s="1"/>
  <c r="I129"/>
  <c r="G130"/>
  <c r="H130" s="1"/>
  <c r="J130" s="1"/>
  <c r="I130"/>
  <c r="G131"/>
  <c r="H131" s="1"/>
  <c r="J131" s="1"/>
  <c r="I131"/>
  <c r="G132"/>
  <c r="H132" s="1"/>
  <c r="J132" s="1"/>
  <c r="I132"/>
  <c r="G133"/>
  <c r="H133" s="1"/>
  <c r="J133" s="1"/>
  <c r="I133"/>
  <c r="G134"/>
  <c r="H134" s="1"/>
  <c r="J134" s="1"/>
  <c r="I134"/>
  <c r="G135"/>
  <c r="H135" s="1"/>
  <c r="J135" s="1"/>
  <c r="I135"/>
  <c r="I18"/>
  <c r="G18"/>
  <c r="H18" s="1"/>
  <c r="J18" s="1"/>
  <c r="J136" l="1"/>
  <c r="I136"/>
</calcChain>
</file>

<file path=xl/sharedStrings.xml><?xml version="1.0" encoding="utf-8"?>
<sst xmlns="http://schemas.openxmlformats.org/spreadsheetml/2006/main" count="260" uniqueCount="144">
  <si>
    <t>L.p</t>
  </si>
  <si>
    <t>Nazwa Towaru</t>
  </si>
  <si>
    <t>J.m.</t>
  </si>
  <si>
    <t>Ilość</t>
  </si>
  <si>
    <t>Cena jednostk. netto</t>
  </si>
  <si>
    <t>kg</t>
  </si>
  <si>
    <t>szt</t>
  </si>
  <si>
    <t>RAZEM:</t>
  </si>
  <si>
    <t>Ananas w puszce w syropie plastry 565g</t>
  </si>
  <si>
    <t>Barszcz czerwony karton 1 l</t>
  </si>
  <si>
    <t>Biszkopty bez cukru 100g</t>
  </si>
  <si>
    <t>Biszkopty okrągłe 120g</t>
  </si>
  <si>
    <t>Bułka tarta</t>
  </si>
  <si>
    <t>Cukier kryształ</t>
  </si>
  <si>
    <t>Czekolada 100g pełnomleczna, gorzka, orzechowa, nadziewana</t>
  </si>
  <si>
    <t>Dżem 280g owocowy niskosłodzony</t>
  </si>
  <si>
    <t>Kasza gryczana 1kg</t>
  </si>
  <si>
    <t>Kasza jęczmienna 1kg</t>
  </si>
  <si>
    <t>Kasza manna 1kg</t>
  </si>
  <si>
    <t>Kawa rozpuszczalna (100% naturalnej kawy) 200g</t>
  </si>
  <si>
    <t>Kawa zbożowa rozpuszczalna 500g</t>
  </si>
  <si>
    <t>Mąka pszenna 1 kg typ 450</t>
  </si>
  <si>
    <t>Mąka żurkowa 1 kg</t>
  </si>
  <si>
    <t>Mąka ziemniaczana 1 kg</t>
  </si>
  <si>
    <t>Miód naturalny 370g</t>
  </si>
  <si>
    <t>Ocet 1 l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</si>
  <si>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</si>
  <si>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</si>
  <si>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</si>
  <si>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</si>
  <si>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</si>
  <si>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Syrop owocowy niskosłodzony 430ml</t>
  </si>
  <si>
    <t>Wiórki kokosowe 100g</t>
  </si>
  <si>
    <t>Baton czekoladowy 50% czekolady,45g</t>
  </si>
  <si>
    <t>Baton z białym nadzieniem 61% oblany mleczną czekolada22% 21,5g</t>
  </si>
  <si>
    <t>Biszkopty z galaretką 52% oblewane czekoladą15% 147g</t>
  </si>
  <si>
    <t>Budyń bez cukru 38g  waniliowy,czekoladowy</t>
  </si>
  <si>
    <t xml:space="preserve">Buraczki domowe tarte 350g o smaku łagodnym </t>
  </si>
  <si>
    <t xml:space="preserve">Chrzan tarty 190g </t>
  </si>
  <si>
    <t>Ciastka kruche w czekoladzie</t>
  </si>
  <si>
    <t xml:space="preserve">Ciastka maślane </t>
  </si>
  <si>
    <t xml:space="preserve">Cukier puder </t>
  </si>
  <si>
    <t xml:space="preserve">Cukier waniliowy 16g </t>
  </si>
  <si>
    <t xml:space="preserve">Cynamon mielony 15g </t>
  </si>
  <si>
    <t xml:space="preserve">Czosnek granulowany 20g </t>
  </si>
  <si>
    <t>Desery owocowe 130g słoiczki dla dzieci</t>
  </si>
  <si>
    <t>Dżem 240g bez cukru</t>
  </si>
  <si>
    <t xml:space="preserve">Groszek konserwowy 400g </t>
  </si>
  <si>
    <t>Herbata Expresowa  100 szt w kartoniku</t>
  </si>
  <si>
    <t>Herbata granulowana czarna  90g</t>
  </si>
  <si>
    <t>Herbatniki  100g</t>
  </si>
  <si>
    <t>Jabłka prażone 1000g</t>
  </si>
  <si>
    <t>Kawa naturalna mielona 100% Arabica-250g</t>
  </si>
  <si>
    <t>Kisiel bez cukru 38g</t>
  </si>
  <si>
    <t>Koncentrat pomidorowy 30% 200g -na 200g słoiczka koncentratu( 1kg pomidorów świeżych)</t>
  </si>
  <si>
    <t>Kukurydza konserwowa 400g</t>
  </si>
  <si>
    <t xml:space="preserve">Kwasek cytrynowy 20g </t>
  </si>
  <si>
    <t xml:space="preserve">Majeranek otarty 8g </t>
  </si>
  <si>
    <t>Musztarda 175g</t>
  </si>
  <si>
    <t>Ogórki konserwowe 900g</t>
  </si>
  <si>
    <t xml:space="preserve">Papryka słodka mielona 20g </t>
  </si>
  <si>
    <t xml:space="preserve">Pasztet drobiowy 160g </t>
  </si>
  <si>
    <t xml:space="preserve">Pieprz czarny mielony 20g </t>
  </si>
  <si>
    <t>Pomidory krojone w puszce bez skórki w soku pomidorowym  400g</t>
  </si>
  <si>
    <t xml:space="preserve">Przyprawa do kurczaka 20g </t>
  </si>
  <si>
    <t xml:space="preserve">Szynka konserwowa 455g </t>
  </si>
  <si>
    <t xml:space="preserve">Ziele angielskie 15g </t>
  </si>
  <si>
    <t>Powidła śliwkowe 290g</t>
  </si>
  <si>
    <t>Wafle bez cukru 95g</t>
  </si>
  <si>
    <t>Spody biszkoptowe 400g ciemne,jasne</t>
  </si>
  <si>
    <t>Masa śmietanowa w proszku malinowa z kawałkami owoców 86g</t>
  </si>
  <si>
    <t>Masa śmietanowa w proszku słony karmel 85g</t>
  </si>
  <si>
    <t>Masa śmietanowa w proszku smak czekoladowy 91g</t>
  </si>
  <si>
    <t>Masa śmietanowa w proszku smak śmietankowy 56g</t>
  </si>
  <si>
    <t>Obiadek dla dzieci 125g słoiczki różne smaki</t>
  </si>
  <si>
    <t xml:space="preserve">Herbata owocowa ekspresowa 25 szt (mix smaków)piramidka w kartoniku </t>
  </si>
  <si>
    <t xml:space="preserve">Żelatyna 50g </t>
  </si>
  <si>
    <t xml:space="preserve">Liść laurowy 6g </t>
  </si>
  <si>
    <t>Gulasz angielski 300g -mięso wieprzowe86%,woda,skrobia, sól,przyprawy,wzmacniacz smaku,aromaty</t>
  </si>
  <si>
    <t>Majonez 700ml bez konserwantów w szkalnym opakowaniu</t>
  </si>
  <si>
    <t>Jednostkowa kwota podatku VAT (zł)</t>
  </si>
  <si>
    <t>Wartość netto           ( netto x ilość)</t>
  </si>
  <si>
    <t>Wartość brutto           ( brutto x ilość)</t>
  </si>
  <si>
    <t>Przyprawa do ziemniaków 25g</t>
  </si>
  <si>
    <t>Przyprawa do flaków 20g</t>
  </si>
  <si>
    <t>Mus jabłkowo-bananowy 100g</t>
  </si>
  <si>
    <t>Sucharki extra delikatesowe 230g</t>
  </si>
  <si>
    <t>Soda oczyszczona 50g</t>
  </si>
  <si>
    <t>Musztarda francuska 175g</t>
  </si>
  <si>
    <t>Kasza kuskus 1kg</t>
  </si>
  <si>
    <t>Cieciorka  konserwowa 400g</t>
  </si>
  <si>
    <t>Szczaw konserwowy słoik 350g</t>
  </si>
  <si>
    <t>Przyprawa warzywna do potraw 200g -sól,suszone warzywa, marchew, pasternak, cebula, seler,pietruszka,,cukier,skrobia kukurydziana,witaminaB2/bez glutaminianu sodu/</t>
  </si>
  <si>
    <t>FORMULARZ CENOWY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</si>
  <si>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</si>
  <si>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</si>
  <si>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</si>
  <si>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</si>
  <si>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</si>
  <si>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</si>
  <si>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</si>
  <si>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</si>
  <si>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 xml:space="preserve">Cena jednostkowa brutto </t>
  </si>
  <si>
    <t>Nie wypełnienie choćby jednej pozycji w formularzu ofertowym spowoduje odrzucenie oferty</t>
  </si>
  <si>
    <t>Mąka orkiszowa 1 kg</t>
  </si>
  <si>
    <t>Makaron  krajanka 5 jajeczna-mąka makaronowa pszenna,jaja płynne23% w opakowaniu 250g</t>
  </si>
  <si>
    <t>Ryż jaśminowy 1 kg</t>
  </si>
  <si>
    <t>Stawka podatku VAT(%)</t>
  </si>
  <si>
    <t>Brzoskwinie w puszce połówki 820g</t>
  </si>
  <si>
    <t>Cukierki marcepanowe</t>
  </si>
  <si>
    <t>Cukierki galaretka w czekoladzie-cukier,syrop glukozowy,czekolada20%, miazga kakaowa 43%, substancja żelująca : agar,soki owocowe, 1,2% ananas, pomarańcza,cytryna,malina</t>
  </si>
  <si>
    <t>Cukierki czekoladowe-cukier orzeszki arachidowe 20%, czekolada18,5%(cukier,miazga kakaowa, tłuszcz kakaowy, tłuszcz roślinny,emulgatory</t>
  </si>
  <si>
    <t>Dekorowane pierniki korzenne w czekoladzie 150gmąka pszenna,czekolada25%,cukier,miazga kakaowa,tłuszcz kakaowy,tłuszcz mleczny, dodatki</t>
  </si>
  <si>
    <t>Galaretka owocowa 75g -cukier,żelatyna wieprzowa,kwas cytrynowy,aromat,barwniki</t>
  </si>
  <si>
    <t>Grzyby suszone-podgrzybek</t>
  </si>
  <si>
    <t>Herbatniki 135g-mąka pszenna,granulki czekolady mlecznej23%,cukier,mleko w proszku,miazga kakaowa, tłuszcz kakaowy,serwatka w proszku,aromaty,jaja,dodatki</t>
  </si>
  <si>
    <t>Kakao 100%  200g w kartoniku</t>
  </si>
  <si>
    <t>Kapusta czerwona pasteryzowana 820g słoik, skład: kapusta czerwona, woda, ocet, sól</t>
  </si>
  <si>
    <t>Kapusta biała  sałatka 820g słoik- skład: produkt pasteryzowany, kapusta biała 46%, woda, marchewka 10%, cebula 5 %, ocet, przyprawy</t>
  </si>
  <si>
    <t>Makaron   (nitki, kolanka, świderki, muszelki, łazanki,kokardki)-mąka makaronowa ,pszenna,produkt ma zawierać jaja - opakowanie 500g</t>
  </si>
  <si>
    <t>Makaron razowy świderki-mąka  makaronowa pszenna pełnoziarnista,produkt ma zawierać jaja - opakowanie 500g</t>
  </si>
  <si>
    <t xml:space="preserve">Migdały płatki </t>
  </si>
  <si>
    <t>Mieszanka na gofry-mąka pszenna,cukier,skrobia pszenna,jaja w proszku,substancje spulchniające,mleko w proszku</t>
  </si>
  <si>
    <t>Olej rzepakowy z pierwszego tłoczenia 1 l</t>
  </si>
  <si>
    <t xml:space="preserve">Oregano całe 10g </t>
  </si>
  <si>
    <t xml:space="preserve">Orzechy włoskie łuskane </t>
  </si>
  <si>
    <t>Proszek do pieczenia 30g substancje spulchniające: węglan sodu E500, difosforan E450,mąka pszenna</t>
  </si>
  <si>
    <t>Przyprawa naturalna do zup i sosów w płynie 1l w szklanej butelce</t>
  </si>
  <si>
    <t>Rodzynki</t>
  </si>
  <si>
    <t>Wafle bez czekolady 180g-mąka pszenna,tłuszcz palmowy,cukier,serwatka w proszku z mleka,mleko w proszku,skrobia,olej rzepakowy,śmietanka w proszku0,3%,dodatki</t>
  </si>
  <si>
    <t>Śliwki suszone</t>
  </si>
  <si>
    <t>Ketchup łagodny 480g -pomidory 193g na100g keczupu,cukier,ocet,sól,skrobia,aromaty,zioła,przyprawy</t>
  </si>
  <si>
    <t>Aromat do ciast mix 9ml</t>
  </si>
  <si>
    <t>Cukierki kokosowe- suszony kokos, 25,5% tłuszczu roślinnego,cukier , migdały8%, mlekow proszku, serwatka w proszku, mąka pszenna, skrobia, aromaty-150g</t>
  </si>
  <si>
    <t>Cukierki czekoladowe-serwatka w proszku z mleka, kakao 7,5% tłuszczu, orzeszki arachidowe,mleko w proszku,spirytus,wafle</t>
  </si>
  <si>
    <t>Kawa rozpuszczalna (100% naturalnej kawy) 100g</t>
  </si>
  <si>
    <t xml:space="preserve">Mak mielony </t>
  </si>
  <si>
    <t>Mieszanka owoców suszonych świątecznych kompotowych</t>
  </si>
  <si>
    <t>Pierniki gwiazdka z nadzieniem śliwkowym w czrekoladzie gorzkiej 200g</t>
  </si>
  <si>
    <t>Wafle 17,5g-kruchy wafelek z kremem kakaowym 44% oblany czekoladą 37% - pakowany pojedynczo</t>
  </si>
  <si>
    <t>ARTYKUŁY  SPOŻYWCZE</t>
  </si>
  <si>
    <t>Załącznik Nr 1</t>
  </si>
  <si>
    <t>Do Formularza ofertowego DPS.DAG. 261.1.7.2022</t>
  </si>
  <si>
    <t>Ciastka bez cukru 120 g</t>
  </si>
</sst>
</file>

<file path=xl/styles.xml><?xml version="1.0" encoding="utf-8"?>
<styleSheet xmlns="http://schemas.openxmlformats.org/spreadsheetml/2006/main">
  <fonts count="11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86">
    <xf numFmtId="0" fontId="0" fillId="0" borderId="0" xfId="0"/>
    <xf numFmtId="2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9" fontId="4" fillId="2" borderId="7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5" fillId="0" borderId="0" xfId="0" applyFont="1" applyAlignment="1" applyProtection="1">
      <alignment horizontal="left" wrapText="1"/>
    </xf>
    <xf numFmtId="0" fontId="0" fillId="0" borderId="0" xfId="0" applyProtection="1"/>
    <xf numFmtId="0" fontId="5" fillId="0" borderId="0" xfId="0" applyFont="1" applyAlignment="1" applyProtection="1">
      <alignment horizontal="center" wrapText="1"/>
    </xf>
    <xf numFmtId="0" fontId="2" fillId="2" borderId="16" xfId="0" applyFont="1" applyFill="1" applyBorder="1" applyAlignment="1" applyProtection="1">
      <alignment horizontal="left" vertical="center" wrapText="1"/>
    </xf>
    <xf numFmtId="0" fontId="2" fillId="0" borderId="16" xfId="0" applyFont="1" applyBorder="1" applyAlignment="1" applyProtection="1">
      <alignment horizontal="center" vertical="center" wrapText="1"/>
    </xf>
    <xf numFmtId="2" fontId="0" fillId="0" borderId="1" xfId="0" applyNumberFormat="1" applyBorder="1" applyProtection="1"/>
    <xf numFmtId="0" fontId="2" fillId="0" borderId="0" xfId="0" applyFont="1" applyAlignment="1" applyProtection="1">
      <alignment horizontal="center" vertical="center"/>
    </xf>
    <xf numFmtId="2" fontId="4" fillId="2" borderId="7" xfId="0" applyNumberFormat="1" applyFont="1" applyFill="1" applyBorder="1" applyAlignment="1" applyProtection="1">
      <alignment horizontal="center" vertical="center" wrapText="1"/>
    </xf>
    <xf numFmtId="2" fontId="4" fillId="0" borderId="14" xfId="1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/>
    <xf numFmtId="0" fontId="3" fillId="0" borderId="0" xfId="0" applyFont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0" fontId="2" fillId="0" borderId="24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0" fillId="0" borderId="0" xfId="0" applyAlignment="1" applyProtection="1">
      <alignment vertical="center"/>
    </xf>
    <xf numFmtId="0" fontId="2" fillId="0" borderId="19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/>
    <xf numFmtId="0" fontId="4" fillId="0" borderId="11" xfId="0" applyFont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9" fontId="4" fillId="2" borderId="14" xfId="1" applyFont="1" applyFill="1" applyBorder="1" applyAlignment="1" applyProtection="1">
      <alignment horizontal="center" vertical="center" wrapText="1"/>
      <protection locked="0"/>
    </xf>
    <xf numFmtId="9" fontId="4" fillId="2" borderId="18" xfId="1" applyFont="1" applyFill="1" applyBorder="1" applyAlignment="1" applyProtection="1">
      <alignment horizontal="center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2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9" fontId="0" fillId="2" borderId="18" xfId="0" applyNumberFormat="1" applyFill="1" applyBorder="1" applyAlignment="1" applyProtection="1">
      <alignment horizontal="center" vertical="center"/>
      <protection locked="0"/>
    </xf>
    <xf numFmtId="9" fontId="0" fillId="2" borderId="1" xfId="0" applyNumberFormat="1" applyFill="1" applyBorder="1" applyAlignment="1" applyProtection="1">
      <alignment horizontal="center"/>
      <protection locked="0"/>
    </xf>
    <xf numFmtId="9" fontId="0" fillId="2" borderId="18" xfId="0" applyNumberFormat="1" applyFill="1" applyBorder="1" applyAlignment="1" applyProtection="1">
      <alignment horizontal="center"/>
      <protection locked="0"/>
    </xf>
    <xf numFmtId="0" fontId="2" fillId="2" borderId="16" xfId="0" applyFont="1" applyFill="1" applyBorder="1" applyAlignment="1" applyProtection="1">
      <alignment horizontal="center" vertical="center" wrapText="1"/>
    </xf>
    <xf numFmtId="0" fontId="2" fillId="2" borderId="19" xfId="0" applyFont="1" applyFill="1" applyBorder="1" applyAlignment="1" applyProtection="1">
      <alignment horizontal="center" vertical="center" wrapText="1"/>
    </xf>
    <xf numFmtId="0" fontId="0" fillId="2" borderId="15" xfId="0" applyFill="1" applyBorder="1" applyProtection="1"/>
    <xf numFmtId="0" fontId="0" fillId="2" borderId="16" xfId="0" applyFill="1" applyBorder="1" applyProtection="1"/>
    <xf numFmtId="2" fontId="0" fillId="2" borderId="1" xfId="0" applyNumberFormat="1" applyFill="1" applyBorder="1" applyProtection="1"/>
    <xf numFmtId="0" fontId="2" fillId="0" borderId="0" xfId="0" applyFont="1" applyProtection="1"/>
    <xf numFmtId="2" fontId="4" fillId="2" borderId="14" xfId="1" applyNumberFormat="1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1" fontId="4" fillId="2" borderId="15" xfId="0" applyNumberFormat="1" applyFont="1" applyFill="1" applyBorder="1" applyAlignment="1" applyProtection="1">
      <alignment horizontal="center" vertical="center" wrapText="1"/>
    </xf>
    <xf numFmtId="1" fontId="4" fillId="0" borderId="16" xfId="0" applyNumberFormat="1" applyFont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1" fontId="4" fillId="0" borderId="24" xfId="1" applyNumberFormat="1" applyFont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right"/>
      <protection locked="0"/>
    </xf>
    <xf numFmtId="0" fontId="9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7" fillId="0" borderId="21" xfId="0" applyFont="1" applyBorder="1" applyAlignment="1" applyProtection="1">
      <alignment horizontal="center" vertical="center" wrapText="1"/>
    </xf>
    <xf numFmtId="0" fontId="7" fillId="0" borderId="22" xfId="0" applyFon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17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center" wrapText="1"/>
    </xf>
    <xf numFmtId="0" fontId="10" fillId="0" borderId="0" xfId="0" applyFont="1" applyAlignment="1" applyProtection="1">
      <alignment horizontal="left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4"/>
  <sheetViews>
    <sheetView tabSelected="1" topLeftCell="A19" workbookViewId="0">
      <selection activeCell="F21" sqref="F21"/>
    </sheetView>
  </sheetViews>
  <sheetFormatPr defaultColWidth="8.7109375" defaultRowHeight="15"/>
  <cols>
    <col min="1" max="1" width="3.85546875" style="5" customWidth="1"/>
    <col min="2" max="2" width="28.7109375" style="5" customWidth="1"/>
    <col min="3" max="3" width="5.42578125" style="5" customWidth="1"/>
    <col min="4" max="4" width="6.7109375" style="7" customWidth="1"/>
    <col min="5" max="5" width="8.85546875" style="7" customWidth="1"/>
    <col min="6" max="6" width="8.140625" style="7" customWidth="1"/>
    <col min="7" max="7" width="13" style="7" customWidth="1"/>
    <col min="8" max="8" width="15" style="7" customWidth="1"/>
    <col min="9" max="9" width="12.28515625" style="7" customWidth="1"/>
    <col min="10" max="10" width="14.5703125" style="7" customWidth="1"/>
    <col min="11" max="16384" width="8.7109375" style="7"/>
  </cols>
  <sheetData>
    <row r="1" spans="1:10">
      <c r="A1" s="33"/>
      <c r="B1" s="33"/>
      <c r="C1" s="33"/>
      <c r="D1" s="33"/>
      <c r="E1" s="33"/>
      <c r="F1" s="33"/>
      <c r="G1" s="33"/>
      <c r="H1" s="33"/>
      <c r="I1" s="33"/>
      <c r="J1" s="33"/>
    </row>
    <row r="2" spans="1:10">
      <c r="A2" s="23"/>
      <c r="B2" s="70" t="s">
        <v>141</v>
      </c>
      <c r="C2" s="70"/>
      <c r="D2" s="70"/>
      <c r="E2" s="70"/>
      <c r="F2" s="70"/>
      <c r="G2" s="70"/>
      <c r="H2" s="70"/>
      <c r="I2" s="70"/>
      <c r="J2" s="70"/>
    </row>
    <row r="3" spans="1:10">
      <c r="A3" s="23"/>
      <c r="B3" s="70" t="s">
        <v>142</v>
      </c>
      <c r="C3" s="70"/>
      <c r="D3" s="70"/>
      <c r="E3" s="70"/>
      <c r="F3" s="70"/>
      <c r="G3" s="70"/>
      <c r="H3" s="70"/>
      <c r="I3" s="70"/>
      <c r="J3" s="70"/>
    </row>
    <row r="4" spans="1:10">
      <c r="A4" s="23"/>
      <c r="B4" s="7"/>
      <c r="C4" s="32"/>
      <c r="D4" s="32"/>
      <c r="E4" s="32"/>
      <c r="F4" s="32"/>
      <c r="G4" s="32"/>
      <c r="H4" s="32"/>
      <c r="I4" s="32"/>
      <c r="J4" s="32"/>
    </row>
    <row r="5" spans="1:10">
      <c r="A5" s="23"/>
      <c r="B5" s="71" t="s">
        <v>93</v>
      </c>
      <c r="C5" s="71"/>
      <c r="D5" s="71"/>
      <c r="E5" s="71"/>
      <c r="F5" s="71"/>
      <c r="G5" s="71"/>
      <c r="H5" s="71"/>
      <c r="I5" s="71"/>
      <c r="J5" s="71"/>
    </row>
    <row r="6" spans="1:10">
      <c r="A6" s="28"/>
      <c r="B6" s="28"/>
      <c r="C6" s="28"/>
      <c r="D6" s="28"/>
      <c r="E6" s="28"/>
      <c r="F6" s="28"/>
      <c r="G6" s="28"/>
      <c r="H6" s="28"/>
      <c r="I6" s="28"/>
      <c r="J6" s="28"/>
    </row>
    <row r="7" spans="1:10">
      <c r="A7" s="28"/>
      <c r="B7" s="72" t="s">
        <v>140</v>
      </c>
      <c r="C7" s="72"/>
      <c r="D7" s="72"/>
      <c r="E7" s="72"/>
      <c r="F7" s="72"/>
      <c r="G7" s="72"/>
      <c r="H7" s="72"/>
      <c r="I7" s="72"/>
      <c r="J7" s="72"/>
    </row>
    <row r="8" spans="1:10">
      <c r="A8" s="23"/>
      <c r="B8" s="29"/>
      <c r="C8" s="29"/>
      <c r="D8" s="29"/>
      <c r="E8" s="29"/>
      <c r="F8" s="29"/>
      <c r="G8" s="29"/>
      <c r="H8" s="29"/>
      <c r="I8" s="29"/>
      <c r="J8" s="29"/>
    </row>
    <row r="9" spans="1:10">
      <c r="A9" s="23"/>
      <c r="B9" s="65" t="s">
        <v>94</v>
      </c>
      <c r="C9" s="65"/>
      <c r="D9" s="65"/>
      <c r="E9" s="65"/>
      <c r="F9" s="65"/>
      <c r="G9" s="65"/>
      <c r="H9" s="65"/>
      <c r="I9" s="65"/>
      <c r="J9" s="65"/>
    </row>
    <row r="10" spans="1:10">
      <c r="A10" s="23"/>
      <c r="B10" s="66" t="s">
        <v>95</v>
      </c>
      <c r="C10" s="65"/>
      <c r="D10" s="65"/>
      <c r="E10" s="65"/>
      <c r="F10" s="65"/>
      <c r="G10" s="65"/>
      <c r="H10" s="65"/>
      <c r="I10" s="65"/>
      <c r="J10" s="65"/>
    </row>
    <row r="11" spans="1:10">
      <c r="A11" s="23"/>
      <c r="B11" s="67" t="s">
        <v>96</v>
      </c>
      <c r="C11" s="67"/>
      <c r="D11" s="67"/>
      <c r="E11" s="67"/>
      <c r="F11" s="67"/>
      <c r="G11" s="67"/>
      <c r="H11" s="67"/>
      <c r="I11" s="67"/>
      <c r="J11" s="67"/>
    </row>
    <row r="12" spans="1:10" ht="15.75" thickBot="1">
      <c r="A12" s="24"/>
    </row>
    <row r="13" spans="1:10" ht="21" customHeight="1">
      <c r="A13" s="59" t="s">
        <v>0</v>
      </c>
      <c r="B13" s="62" t="s">
        <v>1</v>
      </c>
      <c r="C13" s="62" t="s">
        <v>2</v>
      </c>
      <c r="D13" s="62" t="s">
        <v>3</v>
      </c>
      <c r="E13" s="62" t="s">
        <v>4</v>
      </c>
      <c r="F13" s="76" t="s">
        <v>107</v>
      </c>
      <c r="G13" s="76" t="s">
        <v>80</v>
      </c>
      <c r="H13" s="79" t="s">
        <v>102</v>
      </c>
      <c r="I13" s="73" t="s">
        <v>81</v>
      </c>
      <c r="J13" s="73" t="s">
        <v>82</v>
      </c>
    </row>
    <row r="14" spans="1:10">
      <c r="A14" s="60"/>
      <c r="B14" s="63"/>
      <c r="C14" s="63"/>
      <c r="D14" s="63"/>
      <c r="E14" s="63"/>
      <c r="F14" s="77"/>
      <c r="G14" s="77"/>
      <c r="H14" s="80"/>
      <c r="I14" s="74"/>
      <c r="J14" s="74"/>
    </row>
    <row r="15" spans="1:10">
      <c r="A15" s="61"/>
      <c r="B15" s="64"/>
      <c r="C15" s="64"/>
      <c r="D15" s="64"/>
      <c r="E15" s="64"/>
      <c r="F15" s="77"/>
      <c r="G15" s="77"/>
      <c r="H15" s="80"/>
      <c r="I15" s="74"/>
      <c r="J15" s="74"/>
    </row>
    <row r="16" spans="1:10" ht="15.75" thickBot="1">
      <c r="A16" s="61"/>
      <c r="B16" s="64"/>
      <c r="C16" s="64"/>
      <c r="D16" s="64"/>
      <c r="E16" s="64"/>
      <c r="F16" s="78"/>
      <c r="G16" s="77"/>
      <c r="H16" s="81"/>
      <c r="I16" s="75"/>
      <c r="J16" s="75"/>
    </row>
    <row r="17" spans="1:10" ht="15.75" thickBot="1">
      <c r="A17" s="25">
        <v>1</v>
      </c>
      <c r="B17" s="10">
        <v>2</v>
      </c>
      <c r="C17" s="10">
        <v>3</v>
      </c>
      <c r="D17" s="10">
        <v>4</v>
      </c>
      <c r="E17" s="31">
        <v>5</v>
      </c>
      <c r="F17" s="57">
        <v>6</v>
      </c>
      <c r="G17" s="54">
        <v>7</v>
      </c>
      <c r="H17" s="55">
        <v>8</v>
      </c>
      <c r="I17" s="26">
        <v>9</v>
      </c>
      <c r="J17" s="27">
        <v>10</v>
      </c>
    </row>
    <row r="18" spans="1:10" ht="30">
      <c r="A18" s="18">
        <v>1</v>
      </c>
      <c r="B18" s="20" t="s">
        <v>8</v>
      </c>
      <c r="C18" s="36" t="s">
        <v>6</v>
      </c>
      <c r="D18" s="19">
        <v>5</v>
      </c>
      <c r="E18" s="1"/>
      <c r="F18" s="37"/>
      <c r="G18" s="13">
        <f>ROUND(ROUNDDOWN(E18*F18,3),2)</f>
        <v>0</v>
      </c>
      <c r="H18" s="13">
        <f>ROUND(ROUNDDOWN(E18+G18,3),2)</f>
        <v>0</v>
      </c>
      <c r="I18" s="50">
        <f>ROUND(ROUNDDOWN(E18*D18,3),2)</f>
        <v>0</v>
      </c>
      <c r="J18" s="14">
        <f>ROUND(ROUNDDOWN(H18*D18,3),2)</f>
        <v>0</v>
      </c>
    </row>
    <row r="19" spans="1:10">
      <c r="A19" s="56">
        <v>2</v>
      </c>
      <c r="B19" s="20" t="s">
        <v>132</v>
      </c>
      <c r="C19" s="36" t="s">
        <v>6</v>
      </c>
      <c r="D19" s="19">
        <v>10</v>
      </c>
      <c r="E19" s="1"/>
      <c r="F19" s="38"/>
      <c r="G19" s="13">
        <f>ROUND(ROUNDDOWN(E19*F19,3),2)</f>
        <v>0</v>
      </c>
      <c r="H19" s="13">
        <f>ROUND(ROUNDDOWN(E19+G19,3),2)</f>
        <v>0</v>
      </c>
      <c r="I19" s="50">
        <f>ROUND(ROUNDDOWN(E19*D19,3),2)</f>
        <v>0</v>
      </c>
      <c r="J19" s="14">
        <f>ROUND(ROUNDDOWN(H19*D19,3),2)</f>
        <v>0</v>
      </c>
    </row>
    <row r="20" spans="1:10">
      <c r="A20" s="18">
        <v>3</v>
      </c>
      <c r="B20" s="16" t="s">
        <v>9</v>
      </c>
      <c r="C20" s="22" t="s">
        <v>6</v>
      </c>
      <c r="D20" s="17">
        <v>15</v>
      </c>
      <c r="E20" s="2"/>
      <c r="F20" s="38"/>
      <c r="G20" s="13">
        <f t="shared" ref="G20:G70" si="0">ROUND(ROUNDDOWN(E20*F20,3),2)</f>
        <v>0</v>
      </c>
      <c r="H20" s="13">
        <f t="shared" ref="H20:H70" si="1">ROUND(ROUNDDOWN(E20+G20,3),2)</f>
        <v>0</v>
      </c>
      <c r="I20" s="50">
        <f t="shared" ref="I20:I70" si="2">ROUND(ROUNDDOWN(E20*D20,3),2)</f>
        <v>0</v>
      </c>
      <c r="J20" s="14">
        <f t="shared" ref="J20:J70" si="3">ROUND(ROUNDDOWN(H20*D20,3),2)</f>
        <v>0</v>
      </c>
    </row>
    <row r="21" spans="1:10" ht="45" customHeight="1">
      <c r="A21" s="18">
        <v>4</v>
      </c>
      <c r="B21" s="16" t="s">
        <v>34</v>
      </c>
      <c r="C21" s="22" t="s">
        <v>6</v>
      </c>
      <c r="D21" s="17">
        <v>70</v>
      </c>
      <c r="E21" s="3"/>
      <c r="F21" s="4"/>
      <c r="G21" s="13">
        <f t="shared" si="0"/>
        <v>0</v>
      </c>
      <c r="H21" s="13">
        <f t="shared" si="1"/>
        <v>0</v>
      </c>
      <c r="I21" s="50">
        <f t="shared" si="2"/>
        <v>0</v>
      </c>
      <c r="J21" s="14">
        <f t="shared" si="3"/>
        <v>0</v>
      </c>
    </row>
    <row r="22" spans="1:10" ht="30">
      <c r="A22" s="18">
        <v>5</v>
      </c>
      <c r="B22" s="16" t="s">
        <v>33</v>
      </c>
      <c r="C22" s="22" t="s">
        <v>6</v>
      </c>
      <c r="D22" s="17">
        <v>70</v>
      </c>
      <c r="E22" s="3"/>
      <c r="F22" s="4"/>
      <c r="G22" s="13">
        <f t="shared" si="0"/>
        <v>0</v>
      </c>
      <c r="H22" s="13">
        <f t="shared" si="1"/>
        <v>0</v>
      </c>
      <c r="I22" s="50">
        <f t="shared" si="2"/>
        <v>0</v>
      </c>
      <c r="J22" s="14">
        <f t="shared" si="3"/>
        <v>0</v>
      </c>
    </row>
    <row r="23" spans="1:10">
      <c r="A23" s="15">
        <v>6</v>
      </c>
      <c r="B23" s="16" t="s">
        <v>10</v>
      </c>
      <c r="C23" s="22" t="s">
        <v>6</v>
      </c>
      <c r="D23" s="17">
        <v>60</v>
      </c>
      <c r="E23" s="2"/>
      <c r="F23" s="38"/>
      <c r="G23" s="13">
        <f t="shared" si="0"/>
        <v>0</v>
      </c>
      <c r="H23" s="13">
        <f t="shared" si="1"/>
        <v>0</v>
      </c>
      <c r="I23" s="50">
        <f t="shared" si="2"/>
        <v>0</v>
      </c>
      <c r="J23" s="14">
        <f t="shared" si="3"/>
        <v>0</v>
      </c>
    </row>
    <row r="24" spans="1:10">
      <c r="A24" s="15">
        <v>7</v>
      </c>
      <c r="B24" s="16" t="s">
        <v>11</v>
      </c>
      <c r="C24" s="22" t="s">
        <v>6</v>
      </c>
      <c r="D24" s="17">
        <v>40</v>
      </c>
      <c r="E24" s="2"/>
      <c r="F24" s="38"/>
      <c r="G24" s="13">
        <f t="shared" si="0"/>
        <v>0</v>
      </c>
      <c r="H24" s="13">
        <f t="shared" si="1"/>
        <v>0</v>
      </c>
      <c r="I24" s="50">
        <f t="shared" si="2"/>
        <v>0</v>
      </c>
      <c r="J24" s="14">
        <f t="shared" si="3"/>
        <v>0</v>
      </c>
    </row>
    <row r="25" spans="1:10" ht="39" customHeight="1">
      <c r="A25" s="15">
        <v>8</v>
      </c>
      <c r="B25" s="16" t="s">
        <v>35</v>
      </c>
      <c r="C25" s="22" t="s">
        <v>6</v>
      </c>
      <c r="D25" s="17">
        <v>120</v>
      </c>
      <c r="E25" s="3"/>
      <c r="F25" s="38"/>
      <c r="G25" s="13">
        <f t="shared" si="0"/>
        <v>0</v>
      </c>
      <c r="H25" s="13">
        <f t="shared" si="1"/>
        <v>0</v>
      </c>
      <c r="I25" s="50">
        <f t="shared" si="2"/>
        <v>0</v>
      </c>
      <c r="J25" s="14">
        <f t="shared" si="3"/>
        <v>0</v>
      </c>
    </row>
    <row r="26" spans="1:10" ht="30">
      <c r="A26" s="15">
        <v>9</v>
      </c>
      <c r="B26" s="16" t="s">
        <v>108</v>
      </c>
      <c r="C26" s="22" t="s">
        <v>6</v>
      </c>
      <c r="D26" s="17">
        <v>5</v>
      </c>
      <c r="E26" s="3"/>
      <c r="F26" s="38"/>
      <c r="G26" s="13">
        <f t="shared" si="0"/>
        <v>0</v>
      </c>
      <c r="H26" s="13">
        <f t="shared" si="1"/>
        <v>0</v>
      </c>
      <c r="I26" s="50">
        <f t="shared" si="2"/>
        <v>0</v>
      </c>
      <c r="J26" s="14">
        <f t="shared" si="3"/>
        <v>0</v>
      </c>
    </row>
    <row r="27" spans="1:10" ht="30">
      <c r="A27" s="15">
        <v>10</v>
      </c>
      <c r="B27" s="16" t="s">
        <v>36</v>
      </c>
      <c r="C27" s="22" t="s">
        <v>6</v>
      </c>
      <c r="D27" s="17">
        <v>90</v>
      </c>
      <c r="E27" s="3"/>
      <c r="F27" s="38"/>
      <c r="G27" s="13">
        <f t="shared" si="0"/>
        <v>0</v>
      </c>
      <c r="H27" s="13">
        <f t="shared" si="1"/>
        <v>0</v>
      </c>
      <c r="I27" s="50">
        <f t="shared" si="2"/>
        <v>0</v>
      </c>
      <c r="J27" s="14">
        <f t="shared" si="3"/>
        <v>0</v>
      </c>
    </row>
    <row r="28" spans="1:10">
      <c r="A28" s="15">
        <v>11</v>
      </c>
      <c r="B28" s="16" t="s">
        <v>12</v>
      </c>
      <c r="C28" s="22" t="s">
        <v>5</v>
      </c>
      <c r="D28" s="17">
        <v>50</v>
      </c>
      <c r="E28" s="3"/>
      <c r="F28" s="38"/>
      <c r="G28" s="13">
        <f t="shared" si="0"/>
        <v>0</v>
      </c>
      <c r="H28" s="13">
        <f t="shared" si="1"/>
        <v>0</v>
      </c>
      <c r="I28" s="50">
        <f t="shared" si="2"/>
        <v>0</v>
      </c>
      <c r="J28" s="14">
        <f t="shared" si="3"/>
        <v>0</v>
      </c>
    </row>
    <row r="29" spans="1:10" ht="30">
      <c r="A29" s="15">
        <v>12</v>
      </c>
      <c r="B29" s="16" t="s">
        <v>37</v>
      </c>
      <c r="C29" s="22" t="s">
        <v>6</v>
      </c>
      <c r="D29" s="17">
        <v>150</v>
      </c>
      <c r="E29" s="3"/>
      <c r="F29" s="38"/>
      <c r="G29" s="13">
        <f t="shared" si="0"/>
        <v>0</v>
      </c>
      <c r="H29" s="13">
        <f t="shared" si="1"/>
        <v>0</v>
      </c>
      <c r="I29" s="50">
        <f t="shared" si="2"/>
        <v>0</v>
      </c>
      <c r="J29" s="14">
        <f t="shared" si="3"/>
        <v>0</v>
      </c>
    </row>
    <row r="30" spans="1:10">
      <c r="A30" s="15">
        <v>13</v>
      </c>
      <c r="B30" s="16" t="s">
        <v>38</v>
      </c>
      <c r="C30" s="22" t="s">
        <v>6</v>
      </c>
      <c r="D30" s="17">
        <v>60</v>
      </c>
      <c r="E30" s="3"/>
      <c r="F30" s="38"/>
      <c r="G30" s="13">
        <f t="shared" si="0"/>
        <v>0</v>
      </c>
      <c r="H30" s="13">
        <f t="shared" si="1"/>
        <v>0</v>
      </c>
      <c r="I30" s="50">
        <f t="shared" si="2"/>
        <v>0</v>
      </c>
      <c r="J30" s="14">
        <f t="shared" si="3"/>
        <v>0</v>
      </c>
    </row>
    <row r="31" spans="1:10">
      <c r="A31" s="15">
        <v>14</v>
      </c>
      <c r="B31" s="16" t="s">
        <v>143</v>
      </c>
      <c r="C31" s="22" t="s">
        <v>6</v>
      </c>
      <c r="D31" s="17">
        <v>40</v>
      </c>
      <c r="E31" s="3"/>
      <c r="F31" s="38"/>
      <c r="G31" s="13">
        <f t="shared" si="0"/>
        <v>0</v>
      </c>
      <c r="H31" s="13">
        <f t="shared" si="1"/>
        <v>0</v>
      </c>
      <c r="I31" s="50">
        <f t="shared" si="2"/>
        <v>0</v>
      </c>
      <c r="J31" s="14">
        <f t="shared" si="3"/>
        <v>0</v>
      </c>
    </row>
    <row r="32" spans="1:10">
      <c r="A32" s="15">
        <v>15</v>
      </c>
      <c r="B32" s="16" t="s">
        <v>39</v>
      </c>
      <c r="C32" s="22" t="s">
        <v>5</v>
      </c>
      <c r="D32" s="17">
        <v>5</v>
      </c>
      <c r="E32" s="2"/>
      <c r="F32" s="38"/>
      <c r="G32" s="13">
        <f t="shared" si="0"/>
        <v>0</v>
      </c>
      <c r="H32" s="13">
        <f t="shared" si="1"/>
        <v>0</v>
      </c>
      <c r="I32" s="50">
        <f t="shared" si="2"/>
        <v>0</v>
      </c>
      <c r="J32" s="14">
        <f t="shared" si="3"/>
        <v>0</v>
      </c>
    </row>
    <row r="33" spans="1:10">
      <c r="A33" s="15">
        <v>16</v>
      </c>
      <c r="B33" s="16" t="s">
        <v>40</v>
      </c>
      <c r="C33" s="22" t="s">
        <v>5</v>
      </c>
      <c r="D33" s="17">
        <v>10</v>
      </c>
      <c r="E33" s="2"/>
      <c r="F33" s="38"/>
      <c r="G33" s="13">
        <f t="shared" si="0"/>
        <v>0</v>
      </c>
      <c r="H33" s="13">
        <f t="shared" si="1"/>
        <v>0</v>
      </c>
      <c r="I33" s="50">
        <f t="shared" si="2"/>
        <v>0</v>
      </c>
      <c r="J33" s="14">
        <f t="shared" si="3"/>
        <v>0</v>
      </c>
    </row>
    <row r="34" spans="1:10">
      <c r="A34" s="15">
        <v>17</v>
      </c>
      <c r="B34" s="16" t="s">
        <v>90</v>
      </c>
      <c r="C34" s="22" t="s">
        <v>6</v>
      </c>
      <c r="D34" s="17">
        <v>30</v>
      </c>
      <c r="E34" s="2"/>
      <c r="F34" s="38"/>
      <c r="G34" s="13">
        <f t="shared" si="0"/>
        <v>0</v>
      </c>
      <c r="H34" s="13">
        <f t="shared" si="1"/>
        <v>0</v>
      </c>
      <c r="I34" s="50">
        <f t="shared" si="2"/>
        <v>0</v>
      </c>
      <c r="J34" s="14">
        <f t="shared" si="3"/>
        <v>0</v>
      </c>
    </row>
    <row r="35" spans="1:10">
      <c r="A35" s="15">
        <v>18</v>
      </c>
      <c r="B35" s="16" t="s">
        <v>13</v>
      </c>
      <c r="C35" s="22" t="s">
        <v>5</v>
      </c>
      <c r="D35" s="17">
        <v>850</v>
      </c>
      <c r="E35" s="2"/>
      <c r="F35" s="4"/>
      <c r="G35" s="13">
        <f t="shared" si="0"/>
        <v>0</v>
      </c>
      <c r="H35" s="13">
        <f t="shared" si="1"/>
        <v>0</v>
      </c>
      <c r="I35" s="50">
        <f t="shared" si="2"/>
        <v>0</v>
      </c>
      <c r="J35" s="14">
        <f t="shared" si="3"/>
        <v>0</v>
      </c>
    </row>
    <row r="36" spans="1:10">
      <c r="A36" s="15">
        <v>19</v>
      </c>
      <c r="B36" s="16" t="s">
        <v>41</v>
      </c>
      <c r="C36" s="22" t="s">
        <v>5</v>
      </c>
      <c r="D36" s="17">
        <v>2</v>
      </c>
      <c r="E36" s="2"/>
      <c r="F36" s="4"/>
      <c r="G36" s="13">
        <f t="shared" si="0"/>
        <v>0</v>
      </c>
      <c r="H36" s="13">
        <f t="shared" si="1"/>
        <v>0</v>
      </c>
      <c r="I36" s="50">
        <f t="shared" si="2"/>
        <v>0</v>
      </c>
      <c r="J36" s="14">
        <f t="shared" si="3"/>
        <v>0</v>
      </c>
    </row>
    <row r="37" spans="1:10">
      <c r="A37" s="15">
        <v>20</v>
      </c>
      <c r="B37" s="16" t="s">
        <v>42</v>
      </c>
      <c r="C37" s="22" t="s">
        <v>6</v>
      </c>
      <c r="D37" s="17">
        <v>100</v>
      </c>
      <c r="E37" s="2"/>
      <c r="F37" s="4"/>
      <c r="G37" s="13">
        <f t="shared" si="0"/>
        <v>0</v>
      </c>
      <c r="H37" s="13">
        <f t="shared" si="1"/>
        <v>0</v>
      </c>
      <c r="I37" s="50">
        <f t="shared" si="2"/>
        <v>0</v>
      </c>
      <c r="J37" s="14">
        <f t="shared" si="3"/>
        <v>0</v>
      </c>
    </row>
    <row r="38" spans="1:10" ht="90">
      <c r="A38" s="21">
        <v>21</v>
      </c>
      <c r="B38" s="16" t="s">
        <v>133</v>
      </c>
      <c r="C38" s="22" t="s">
        <v>6</v>
      </c>
      <c r="D38" s="17">
        <v>100</v>
      </c>
      <c r="E38" s="2"/>
      <c r="F38" s="4"/>
      <c r="G38" s="13">
        <f t="shared" ref="G38" si="4">ROUND(ROUNDDOWN(E38*F38,3),2)</f>
        <v>0</v>
      </c>
      <c r="H38" s="13">
        <f t="shared" ref="H38" si="5">ROUND(ROUNDDOWN(E38+G38,3),2)</f>
        <v>0</v>
      </c>
      <c r="I38" s="50">
        <f t="shared" ref="I38" si="6">ROUND(ROUNDDOWN(E38*D38,3),2)</f>
        <v>0</v>
      </c>
      <c r="J38" s="14">
        <f t="shared" ref="J38" si="7">ROUND(ROUNDDOWN(H38*D38,3),2)</f>
        <v>0</v>
      </c>
    </row>
    <row r="39" spans="1:10">
      <c r="A39" s="15">
        <v>22</v>
      </c>
      <c r="B39" s="16" t="s">
        <v>109</v>
      </c>
      <c r="C39" s="22" t="s">
        <v>5</v>
      </c>
      <c r="D39" s="17">
        <v>5</v>
      </c>
      <c r="E39" s="2"/>
      <c r="F39" s="4"/>
      <c r="G39" s="13">
        <f t="shared" si="0"/>
        <v>0</v>
      </c>
      <c r="H39" s="13">
        <f t="shared" si="1"/>
        <v>0</v>
      </c>
      <c r="I39" s="50">
        <f t="shared" si="2"/>
        <v>0</v>
      </c>
      <c r="J39" s="14">
        <f t="shared" si="3"/>
        <v>0</v>
      </c>
    </row>
    <row r="40" spans="1:10" ht="81" customHeight="1">
      <c r="A40" s="15">
        <v>23</v>
      </c>
      <c r="B40" s="16" t="s">
        <v>111</v>
      </c>
      <c r="C40" s="22" t="s">
        <v>5</v>
      </c>
      <c r="D40" s="17">
        <v>5</v>
      </c>
      <c r="E40" s="2"/>
      <c r="F40" s="4"/>
      <c r="G40" s="13">
        <f t="shared" si="0"/>
        <v>0</v>
      </c>
      <c r="H40" s="13">
        <f t="shared" si="1"/>
        <v>0</v>
      </c>
      <c r="I40" s="50">
        <f t="shared" si="2"/>
        <v>0</v>
      </c>
      <c r="J40" s="14">
        <f t="shared" si="3"/>
        <v>0</v>
      </c>
    </row>
    <row r="41" spans="1:10" ht="115.5" customHeight="1">
      <c r="A41" s="15">
        <v>24</v>
      </c>
      <c r="B41" s="16" t="s">
        <v>110</v>
      </c>
      <c r="C41" s="22" t="s">
        <v>5</v>
      </c>
      <c r="D41" s="17">
        <v>5</v>
      </c>
      <c r="E41" s="2"/>
      <c r="F41" s="4"/>
      <c r="G41" s="13">
        <f t="shared" si="0"/>
        <v>0</v>
      </c>
      <c r="H41" s="13">
        <f t="shared" si="1"/>
        <v>0</v>
      </c>
      <c r="I41" s="50">
        <f t="shared" si="2"/>
        <v>0</v>
      </c>
      <c r="J41" s="14">
        <f t="shared" si="3"/>
        <v>0</v>
      </c>
    </row>
    <row r="42" spans="1:10" ht="75">
      <c r="A42" s="15">
        <v>25</v>
      </c>
      <c r="B42" s="16" t="s">
        <v>134</v>
      </c>
      <c r="C42" s="22" t="s">
        <v>5</v>
      </c>
      <c r="D42" s="17">
        <v>5</v>
      </c>
      <c r="E42" s="2"/>
      <c r="F42" s="4"/>
      <c r="G42" s="13">
        <f t="shared" si="0"/>
        <v>0</v>
      </c>
      <c r="H42" s="13">
        <f t="shared" si="1"/>
        <v>0</v>
      </c>
      <c r="I42" s="50">
        <f t="shared" si="2"/>
        <v>0</v>
      </c>
      <c r="J42" s="14">
        <f t="shared" si="3"/>
        <v>0</v>
      </c>
    </row>
    <row r="43" spans="1:10">
      <c r="A43" s="15">
        <v>26</v>
      </c>
      <c r="B43" s="16" t="s">
        <v>43</v>
      </c>
      <c r="C43" s="22" t="s">
        <v>6</v>
      </c>
      <c r="D43" s="17">
        <v>20</v>
      </c>
      <c r="E43" s="2"/>
      <c r="F43" s="4"/>
      <c r="G43" s="13">
        <f t="shared" si="0"/>
        <v>0</v>
      </c>
      <c r="H43" s="13">
        <f t="shared" si="1"/>
        <v>0</v>
      </c>
      <c r="I43" s="50">
        <f t="shared" si="2"/>
        <v>0</v>
      </c>
      <c r="J43" s="14">
        <f t="shared" si="3"/>
        <v>0</v>
      </c>
    </row>
    <row r="44" spans="1:10" ht="45">
      <c r="A44" s="15">
        <v>27</v>
      </c>
      <c r="B44" s="16" t="s">
        <v>14</v>
      </c>
      <c r="C44" s="22" t="s">
        <v>6</v>
      </c>
      <c r="D44" s="17">
        <v>240</v>
      </c>
      <c r="E44" s="2"/>
      <c r="F44" s="4"/>
      <c r="G44" s="13">
        <f t="shared" si="0"/>
        <v>0</v>
      </c>
      <c r="H44" s="13">
        <f t="shared" si="1"/>
        <v>0</v>
      </c>
      <c r="I44" s="50">
        <f t="shared" si="2"/>
        <v>0</v>
      </c>
      <c r="J44" s="14">
        <f t="shared" si="3"/>
        <v>0</v>
      </c>
    </row>
    <row r="45" spans="1:10">
      <c r="A45" s="15">
        <v>28</v>
      </c>
      <c r="B45" s="16" t="s">
        <v>44</v>
      </c>
      <c r="C45" s="22" t="s">
        <v>6</v>
      </c>
      <c r="D45" s="17">
        <v>60</v>
      </c>
      <c r="E45" s="2"/>
      <c r="F45" s="38"/>
      <c r="G45" s="13">
        <f t="shared" si="0"/>
        <v>0</v>
      </c>
      <c r="H45" s="13">
        <f t="shared" si="1"/>
        <v>0</v>
      </c>
      <c r="I45" s="50">
        <f t="shared" si="2"/>
        <v>0</v>
      </c>
      <c r="J45" s="14">
        <f t="shared" si="3"/>
        <v>0</v>
      </c>
    </row>
    <row r="46" spans="1:10" ht="98.25" customHeight="1">
      <c r="A46" s="15">
        <v>29</v>
      </c>
      <c r="B46" s="16" t="s">
        <v>112</v>
      </c>
      <c r="C46" s="22" t="s">
        <v>6</v>
      </c>
      <c r="D46" s="17">
        <v>88</v>
      </c>
      <c r="E46" s="2"/>
      <c r="F46" s="38"/>
      <c r="G46" s="13">
        <f t="shared" si="0"/>
        <v>0</v>
      </c>
      <c r="H46" s="13">
        <f t="shared" si="1"/>
        <v>0</v>
      </c>
      <c r="I46" s="50">
        <f t="shared" si="2"/>
        <v>0</v>
      </c>
      <c r="J46" s="14">
        <f t="shared" si="3"/>
        <v>0</v>
      </c>
    </row>
    <row r="47" spans="1:10" ht="30">
      <c r="A47" s="15">
        <v>30</v>
      </c>
      <c r="B47" s="16" t="s">
        <v>45</v>
      </c>
      <c r="C47" s="22" t="s">
        <v>6</v>
      </c>
      <c r="D47" s="17">
        <v>50</v>
      </c>
      <c r="E47" s="2"/>
      <c r="F47" s="38"/>
      <c r="G47" s="13">
        <f t="shared" si="0"/>
        <v>0</v>
      </c>
      <c r="H47" s="13">
        <f t="shared" si="1"/>
        <v>0</v>
      </c>
      <c r="I47" s="50">
        <f t="shared" si="2"/>
        <v>0</v>
      </c>
      <c r="J47" s="14">
        <f t="shared" si="3"/>
        <v>0</v>
      </c>
    </row>
    <row r="48" spans="1:10">
      <c r="A48" s="15">
        <v>31</v>
      </c>
      <c r="B48" s="16" t="s">
        <v>46</v>
      </c>
      <c r="C48" s="22" t="s">
        <v>6</v>
      </c>
      <c r="D48" s="17">
        <v>100</v>
      </c>
      <c r="E48" s="2"/>
      <c r="F48" s="38"/>
      <c r="G48" s="13">
        <f t="shared" si="0"/>
        <v>0</v>
      </c>
      <c r="H48" s="13">
        <f t="shared" si="1"/>
        <v>0</v>
      </c>
      <c r="I48" s="50">
        <f t="shared" si="2"/>
        <v>0</v>
      </c>
      <c r="J48" s="14">
        <f t="shared" si="3"/>
        <v>0</v>
      </c>
    </row>
    <row r="49" spans="1:10" ht="30">
      <c r="A49" s="15">
        <v>32</v>
      </c>
      <c r="B49" s="16" t="s">
        <v>15</v>
      </c>
      <c r="C49" s="22" t="s">
        <v>6</v>
      </c>
      <c r="D49" s="17">
        <v>200</v>
      </c>
      <c r="E49" s="2"/>
      <c r="F49" s="38"/>
      <c r="G49" s="13">
        <f t="shared" si="0"/>
        <v>0</v>
      </c>
      <c r="H49" s="13">
        <f t="shared" si="1"/>
        <v>0</v>
      </c>
      <c r="I49" s="50">
        <f t="shared" si="2"/>
        <v>0</v>
      </c>
      <c r="J49" s="14">
        <f t="shared" si="3"/>
        <v>0</v>
      </c>
    </row>
    <row r="50" spans="1:10" ht="60">
      <c r="A50" s="15">
        <v>33</v>
      </c>
      <c r="B50" s="16" t="s">
        <v>113</v>
      </c>
      <c r="C50" s="22" t="s">
        <v>6</v>
      </c>
      <c r="D50" s="17">
        <v>30</v>
      </c>
      <c r="E50" s="2"/>
      <c r="F50" s="4"/>
      <c r="G50" s="13">
        <f t="shared" si="0"/>
        <v>0</v>
      </c>
      <c r="H50" s="13">
        <f t="shared" si="1"/>
        <v>0</v>
      </c>
      <c r="I50" s="50">
        <f t="shared" si="2"/>
        <v>0</v>
      </c>
      <c r="J50" s="14">
        <f t="shared" si="3"/>
        <v>0</v>
      </c>
    </row>
    <row r="51" spans="1:10">
      <c r="A51" s="58">
        <v>34</v>
      </c>
      <c r="B51" s="16" t="s">
        <v>47</v>
      </c>
      <c r="C51" s="22" t="s">
        <v>6</v>
      </c>
      <c r="D51" s="17">
        <v>20</v>
      </c>
      <c r="E51" s="2"/>
      <c r="F51" s="38"/>
      <c r="G51" s="13">
        <f t="shared" si="0"/>
        <v>0</v>
      </c>
      <c r="H51" s="13">
        <f t="shared" si="1"/>
        <v>0</v>
      </c>
      <c r="I51" s="50">
        <f t="shared" si="2"/>
        <v>0</v>
      </c>
      <c r="J51" s="14">
        <f t="shared" si="3"/>
        <v>0</v>
      </c>
    </row>
    <row r="52" spans="1:10">
      <c r="A52" s="15">
        <v>35</v>
      </c>
      <c r="B52" s="16" t="s">
        <v>114</v>
      </c>
      <c r="C52" s="22" t="s">
        <v>5</v>
      </c>
      <c r="D52" s="17">
        <v>5</v>
      </c>
      <c r="E52" s="2"/>
      <c r="F52" s="38"/>
      <c r="G52" s="13">
        <f t="shared" si="0"/>
        <v>0</v>
      </c>
      <c r="H52" s="13">
        <f t="shared" si="1"/>
        <v>0</v>
      </c>
      <c r="I52" s="50">
        <f t="shared" si="2"/>
        <v>0</v>
      </c>
      <c r="J52" s="14">
        <f t="shared" si="3"/>
        <v>0</v>
      </c>
    </row>
    <row r="53" spans="1:10" ht="60">
      <c r="A53" s="15">
        <v>36</v>
      </c>
      <c r="B53" s="16" t="s">
        <v>78</v>
      </c>
      <c r="C53" s="22" t="s">
        <v>6</v>
      </c>
      <c r="D53" s="17">
        <v>126</v>
      </c>
      <c r="E53" s="2"/>
      <c r="F53" s="38"/>
      <c r="G53" s="13">
        <f t="shared" si="0"/>
        <v>0</v>
      </c>
      <c r="H53" s="13">
        <f t="shared" si="1"/>
        <v>0</v>
      </c>
      <c r="I53" s="50">
        <f t="shared" si="2"/>
        <v>0</v>
      </c>
      <c r="J53" s="14">
        <f t="shared" si="3"/>
        <v>0</v>
      </c>
    </row>
    <row r="54" spans="1:10" ht="30">
      <c r="A54" s="15">
        <v>37</v>
      </c>
      <c r="B54" s="16" t="s">
        <v>48</v>
      </c>
      <c r="C54" s="22" t="s">
        <v>6</v>
      </c>
      <c r="D54" s="17">
        <v>15</v>
      </c>
      <c r="E54" s="2"/>
      <c r="F54" s="39"/>
      <c r="G54" s="13">
        <f t="shared" si="0"/>
        <v>0</v>
      </c>
      <c r="H54" s="13">
        <f t="shared" si="1"/>
        <v>0</v>
      </c>
      <c r="I54" s="50">
        <f t="shared" si="2"/>
        <v>0</v>
      </c>
      <c r="J54" s="14">
        <f t="shared" si="3"/>
        <v>0</v>
      </c>
    </row>
    <row r="55" spans="1:10" ht="45">
      <c r="A55" s="15">
        <v>38</v>
      </c>
      <c r="B55" s="16" t="s">
        <v>75</v>
      </c>
      <c r="C55" s="22" t="s">
        <v>6</v>
      </c>
      <c r="D55" s="17">
        <v>20</v>
      </c>
      <c r="E55" s="2"/>
      <c r="F55" s="39"/>
      <c r="G55" s="13">
        <f t="shared" si="0"/>
        <v>0</v>
      </c>
      <c r="H55" s="13">
        <f t="shared" si="1"/>
        <v>0</v>
      </c>
      <c r="I55" s="50">
        <f t="shared" si="2"/>
        <v>0</v>
      </c>
      <c r="J55" s="14">
        <f t="shared" si="3"/>
        <v>0</v>
      </c>
    </row>
    <row r="56" spans="1:10" ht="30">
      <c r="A56" s="15">
        <v>39</v>
      </c>
      <c r="B56" s="16" t="s">
        <v>49</v>
      </c>
      <c r="C56" s="22" t="s">
        <v>6</v>
      </c>
      <c r="D56" s="17">
        <v>380</v>
      </c>
      <c r="E56" s="2"/>
      <c r="F56" s="39"/>
      <c r="G56" s="13">
        <f t="shared" si="0"/>
        <v>0</v>
      </c>
      <c r="H56" s="13">
        <f t="shared" si="1"/>
        <v>0</v>
      </c>
      <c r="I56" s="50">
        <f t="shared" si="2"/>
        <v>0</v>
      </c>
      <c r="J56" s="14">
        <f t="shared" si="3"/>
        <v>0</v>
      </c>
    </row>
    <row r="57" spans="1:10" ht="93.75" customHeight="1">
      <c r="A57" s="15">
        <v>40</v>
      </c>
      <c r="B57" s="16" t="s">
        <v>115</v>
      </c>
      <c r="C57" s="22" t="s">
        <v>5</v>
      </c>
      <c r="D57" s="17">
        <v>5</v>
      </c>
      <c r="E57" s="2"/>
      <c r="F57" s="38"/>
      <c r="G57" s="13">
        <f t="shared" si="0"/>
        <v>0</v>
      </c>
      <c r="H57" s="13">
        <f t="shared" si="1"/>
        <v>0</v>
      </c>
      <c r="I57" s="50">
        <f t="shared" si="2"/>
        <v>0</v>
      </c>
      <c r="J57" s="14">
        <f t="shared" si="3"/>
        <v>0</v>
      </c>
    </row>
    <row r="58" spans="1:10">
      <c r="A58" s="15">
        <v>41</v>
      </c>
      <c r="B58" s="16" t="s">
        <v>50</v>
      </c>
      <c r="C58" s="22" t="s">
        <v>6</v>
      </c>
      <c r="D58" s="17">
        <v>25</v>
      </c>
      <c r="E58" s="2"/>
      <c r="F58" s="38"/>
      <c r="G58" s="13">
        <f t="shared" si="0"/>
        <v>0</v>
      </c>
      <c r="H58" s="13">
        <f t="shared" si="1"/>
        <v>0</v>
      </c>
      <c r="I58" s="50">
        <f t="shared" si="2"/>
        <v>0</v>
      </c>
      <c r="J58" s="14">
        <f t="shared" si="3"/>
        <v>0</v>
      </c>
    </row>
    <row r="59" spans="1:10">
      <c r="A59" s="15">
        <v>42</v>
      </c>
      <c r="B59" s="16" t="s">
        <v>51</v>
      </c>
      <c r="C59" s="22" t="s">
        <v>6</v>
      </c>
      <c r="D59" s="17">
        <v>20</v>
      </c>
      <c r="E59" s="2"/>
      <c r="F59" s="38"/>
      <c r="G59" s="13">
        <f t="shared" si="0"/>
        <v>0</v>
      </c>
      <c r="H59" s="13">
        <f t="shared" si="1"/>
        <v>0</v>
      </c>
      <c r="I59" s="50">
        <f t="shared" si="2"/>
        <v>0</v>
      </c>
      <c r="J59" s="14">
        <f t="shared" si="3"/>
        <v>0</v>
      </c>
    </row>
    <row r="60" spans="1:10">
      <c r="A60" s="15">
        <v>43</v>
      </c>
      <c r="B60" s="52" t="s">
        <v>116</v>
      </c>
      <c r="C60" s="22" t="s">
        <v>6</v>
      </c>
      <c r="D60" s="17">
        <v>4</v>
      </c>
      <c r="E60" s="2"/>
      <c r="F60" s="39"/>
      <c r="G60" s="13">
        <f t="shared" si="0"/>
        <v>0</v>
      </c>
      <c r="H60" s="13">
        <f t="shared" si="1"/>
        <v>0</v>
      </c>
      <c r="I60" s="50">
        <f t="shared" si="2"/>
        <v>0</v>
      </c>
      <c r="J60" s="14">
        <f t="shared" si="3"/>
        <v>0</v>
      </c>
    </row>
    <row r="61" spans="1:10" ht="60">
      <c r="A61" s="15">
        <v>44</v>
      </c>
      <c r="B61" s="52" t="s">
        <v>117</v>
      </c>
      <c r="C61" s="22" t="s">
        <v>6</v>
      </c>
      <c r="D61" s="17">
        <v>30</v>
      </c>
      <c r="E61" s="2"/>
      <c r="F61" s="38"/>
      <c r="G61" s="13">
        <f t="shared" si="0"/>
        <v>0</v>
      </c>
      <c r="H61" s="13">
        <f t="shared" si="1"/>
        <v>0</v>
      </c>
      <c r="I61" s="50">
        <f t="shared" si="2"/>
        <v>0</v>
      </c>
      <c r="J61" s="14">
        <f t="shared" si="3"/>
        <v>0</v>
      </c>
    </row>
    <row r="62" spans="1:10" ht="75">
      <c r="A62" s="15">
        <v>45</v>
      </c>
      <c r="B62" s="52" t="s">
        <v>118</v>
      </c>
      <c r="C62" s="22" t="s">
        <v>6</v>
      </c>
      <c r="D62" s="17">
        <v>20</v>
      </c>
      <c r="E62" s="2"/>
      <c r="F62" s="38"/>
      <c r="G62" s="13">
        <f t="shared" si="0"/>
        <v>0</v>
      </c>
      <c r="H62" s="13">
        <f t="shared" si="1"/>
        <v>0</v>
      </c>
      <c r="I62" s="50">
        <f t="shared" si="2"/>
        <v>0</v>
      </c>
      <c r="J62" s="14">
        <f t="shared" si="3"/>
        <v>0</v>
      </c>
    </row>
    <row r="63" spans="1:10">
      <c r="A63" s="15">
        <v>46</v>
      </c>
      <c r="B63" s="52" t="s">
        <v>16</v>
      </c>
      <c r="C63" s="22" t="s">
        <v>5</v>
      </c>
      <c r="D63" s="17">
        <v>30</v>
      </c>
      <c r="E63" s="2"/>
      <c r="F63" s="38"/>
      <c r="G63" s="13">
        <f t="shared" si="0"/>
        <v>0</v>
      </c>
      <c r="H63" s="13">
        <f t="shared" si="1"/>
        <v>0</v>
      </c>
      <c r="I63" s="50">
        <f t="shared" si="2"/>
        <v>0</v>
      </c>
      <c r="J63" s="14">
        <f t="shared" si="3"/>
        <v>0</v>
      </c>
    </row>
    <row r="64" spans="1:10">
      <c r="A64" s="15">
        <v>47</v>
      </c>
      <c r="B64" s="52" t="s">
        <v>17</v>
      </c>
      <c r="C64" s="22" t="s">
        <v>5</v>
      </c>
      <c r="D64" s="17">
        <v>60</v>
      </c>
      <c r="E64" s="2"/>
      <c r="F64" s="38"/>
      <c r="G64" s="13">
        <f t="shared" si="0"/>
        <v>0</v>
      </c>
      <c r="H64" s="13">
        <f t="shared" si="1"/>
        <v>0</v>
      </c>
      <c r="I64" s="50">
        <f t="shared" si="2"/>
        <v>0</v>
      </c>
      <c r="J64" s="14">
        <f t="shared" si="3"/>
        <v>0</v>
      </c>
    </row>
    <row r="65" spans="1:10">
      <c r="A65" s="15">
        <v>48</v>
      </c>
      <c r="B65" s="52" t="s">
        <v>18</v>
      </c>
      <c r="C65" s="22" t="s">
        <v>5</v>
      </c>
      <c r="D65" s="17">
        <v>70</v>
      </c>
      <c r="E65" s="2"/>
      <c r="F65" s="38"/>
      <c r="G65" s="13">
        <f t="shared" si="0"/>
        <v>0</v>
      </c>
      <c r="H65" s="13">
        <f t="shared" si="1"/>
        <v>0</v>
      </c>
      <c r="I65" s="50">
        <f t="shared" si="2"/>
        <v>0</v>
      </c>
      <c r="J65" s="14">
        <f t="shared" si="3"/>
        <v>0</v>
      </c>
    </row>
    <row r="66" spans="1:10">
      <c r="A66" s="58">
        <v>49</v>
      </c>
      <c r="B66" s="52" t="s">
        <v>89</v>
      </c>
      <c r="C66" s="22" t="s">
        <v>5</v>
      </c>
      <c r="D66" s="17">
        <v>20</v>
      </c>
      <c r="E66" s="2"/>
      <c r="F66" s="38"/>
      <c r="G66" s="13">
        <f t="shared" si="0"/>
        <v>0</v>
      </c>
      <c r="H66" s="13">
        <f t="shared" si="1"/>
        <v>0</v>
      </c>
      <c r="I66" s="50">
        <f t="shared" si="2"/>
        <v>0</v>
      </c>
      <c r="J66" s="14">
        <f t="shared" si="3"/>
        <v>0</v>
      </c>
    </row>
    <row r="67" spans="1:10" ht="30">
      <c r="A67" s="21">
        <v>50</v>
      </c>
      <c r="B67" s="52" t="s">
        <v>52</v>
      </c>
      <c r="C67" s="22" t="s">
        <v>6</v>
      </c>
      <c r="D67" s="17">
        <v>30</v>
      </c>
      <c r="E67" s="2"/>
      <c r="F67" s="39"/>
      <c r="G67" s="13">
        <f t="shared" si="0"/>
        <v>0</v>
      </c>
      <c r="H67" s="13">
        <f t="shared" si="1"/>
        <v>0</v>
      </c>
      <c r="I67" s="50">
        <f t="shared" si="2"/>
        <v>0</v>
      </c>
      <c r="J67" s="14">
        <f t="shared" si="3"/>
        <v>0</v>
      </c>
    </row>
    <row r="68" spans="1:10" ht="30">
      <c r="A68" s="15">
        <v>51</v>
      </c>
      <c r="B68" s="52" t="s">
        <v>19</v>
      </c>
      <c r="C68" s="22" t="s">
        <v>6</v>
      </c>
      <c r="D68" s="17">
        <v>48</v>
      </c>
      <c r="E68" s="2"/>
      <c r="F68" s="39"/>
      <c r="G68" s="13">
        <f t="shared" si="0"/>
        <v>0</v>
      </c>
      <c r="H68" s="13">
        <f t="shared" si="1"/>
        <v>0</v>
      </c>
      <c r="I68" s="50">
        <f t="shared" si="2"/>
        <v>0</v>
      </c>
      <c r="J68" s="14">
        <f t="shared" si="3"/>
        <v>0</v>
      </c>
    </row>
    <row r="69" spans="1:10" ht="30">
      <c r="A69" s="15">
        <v>52</v>
      </c>
      <c r="B69" s="52" t="s">
        <v>135</v>
      </c>
      <c r="C69" s="22" t="s">
        <v>6</v>
      </c>
      <c r="D69" s="17">
        <v>88</v>
      </c>
      <c r="E69" s="2"/>
      <c r="F69" s="39"/>
      <c r="G69" s="13">
        <f t="shared" ref="G69" si="8">ROUND(ROUNDDOWN(E69*F69,3),2)</f>
        <v>0</v>
      </c>
      <c r="H69" s="13">
        <f t="shared" ref="H69" si="9">ROUND(ROUNDDOWN(E69+G69,3),2)</f>
        <v>0</v>
      </c>
      <c r="I69" s="50">
        <f t="shared" ref="I69" si="10">ROUND(ROUNDDOWN(E69*D69,3),2)</f>
        <v>0</v>
      </c>
      <c r="J69" s="14">
        <f t="shared" ref="J69" si="11">ROUND(ROUNDDOWN(H69*D69,3),2)</f>
        <v>0</v>
      </c>
    </row>
    <row r="70" spans="1:10" ht="30">
      <c r="A70" s="15">
        <v>53</v>
      </c>
      <c r="B70" s="52" t="s">
        <v>20</v>
      </c>
      <c r="C70" s="22" t="s">
        <v>6</v>
      </c>
      <c r="D70" s="17">
        <v>6</v>
      </c>
      <c r="E70" s="2"/>
      <c r="F70" s="39"/>
      <c r="G70" s="13">
        <f t="shared" si="0"/>
        <v>0</v>
      </c>
      <c r="H70" s="13">
        <f t="shared" si="1"/>
        <v>0</v>
      </c>
      <c r="I70" s="50">
        <f t="shared" si="2"/>
        <v>0</v>
      </c>
      <c r="J70" s="14">
        <f t="shared" si="3"/>
        <v>0</v>
      </c>
    </row>
    <row r="71" spans="1:10" ht="60">
      <c r="A71" s="15">
        <v>54</v>
      </c>
      <c r="B71" s="52" t="s">
        <v>131</v>
      </c>
      <c r="C71" s="22" t="s">
        <v>6</v>
      </c>
      <c r="D71" s="17">
        <v>80</v>
      </c>
      <c r="E71" s="2"/>
      <c r="F71" s="39"/>
      <c r="G71" s="13">
        <f t="shared" ref="G71:G118" si="12">ROUND(ROUNDDOWN(E71*F71,3),2)</f>
        <v>0</v>
      </c>
      <c r="H71" s="13">
        <f t="shared" ref="H71:H118" si="13">ROUND(ROUNDDOWN(E71+G71,3),2)</f>
        <v>0</v>
      </c>
      <c r="I71" s="50">
        <f t="shared" ref="I71:I118" si="14">ROUND(ROUNDDOWN(E71*D71,3),2)</f>
        <v>0</v>
      </c>
      <c r="J71" s="14">
        <f t="shared" ref="J71:J118" si="15">ROUND(ROUNDDOWN(H71*D71,3),2)</f>
        <v>0</v>
      </c>
    </row>
    <row r="72" spans="1:10">
      <c r="A72" s="15">
        <v>55</v>
      </c>
      <c r="B72" s="52" t="s">
        <v>53</v>
      </c>
      <c r="C72" s="22" t="s">
        <v>6</v>
      </c>
      <c r="D72" s="17">
        <v>40</v>
      </c>
      <c r="E72" s="2"/>
      <c r="F72" s="38"/>
      <c r="G72" s="13">
        <f t="shared" si="12"/>
        <v>0</v>
      </c>
      <c r="H72" s="13">
        <f t="shared" si="13"/>
        <v>0</v>
      </c>
      <c r="I72" s="50">
        <f t="shared" si="14"/>
        <v>0</v>
      </c>
      <c r="J72" s="14">
        <f t="shared" si="15"/>
        <v>0</v>
      </c>
    </row>
    <row r="73" spans="1:10" ht="67.5" customHeight="1">
      <c r="A73" s="15">
        <v>56</v>
      </c>
      <c r="B73" s="52" t="s">
        <v>54</v>
      </c>
      <c r="C73" s="22" t="s">
        <v>6</v>
      </c>
      <c r="D73" s="17">
        <v>200</v>
      </c>
      <c r="E73" s="2"/>
      <c r="F73" s="38"/>
      <c r="G73" s="13">
        <f t="shared" si="12"/>
        <v>0</v>
      </c>
      <c r="H73" s="13">
        <f t="shared" si="13"/>
        <v>0</v>
      </c>
      <c r="I73" s="50">
        <f t="shared" si="14"/>
        <v>0</v>
      </c>
      <c r="J73" s="14">
        <f t="shared" si="15"/>
        <v>0</v>
      </c>
    </row>
    <row r="74" spans="1:10" ht="27.6" customHeight="1">
      <c r="A74" s="34">
        <v>57</v>
      </c>
      <c r="B74" s="52" t="s">
        <v>55</v>
      </c>
      <c r="C74" s="53" t="s">
        <v>6</v>
      </c>
      <c r="D74" s="35">
        <v>50</v>
      </c>
      <c r="E74" s="40"/>
      <c r="F74" s="38"/>
      <c r="G74" s="13">
        <f t="shared" si="12"/>
        <v>0</v>
      </c>
      <c r="H74" s="13">
        <f t="shared" si="13"/>
        <v>0</v>
      </c>
      <c r="I74" s="50">
        <f t="shared" si="14"/>
        <v>0</v>
      </c>
      <c r="J74" s="14">
        <f t="shared" si="15"/>
        <v>0</v>
      </c>
    </row>
    <row r="75" spans="1:10" ht="17.25" customHeight="1">
      <c r="A75" s="34">
        <v>58</v>
      </c>
      <c r="B75" s="52" t="s">
        <v>56</v>
      </c>
      <c r="C75" s="53" t="s">
        <v>6</v>
      </c>
      <c r="D75" s="35">
        <v>20</v>
      </c>
      <c r="E75" s="40"/>
      <c r="F75" s="39"/>
      <c r="G75" s="13">
        <f t="shared" si="12"/>
        <v>0</v>
      </c>
      <c r="H75" s="13">
        <f t="shared" si="13"/>
        <v>0</v>
      </c>
      <c r="I75" s="50">
        <f t="shared" si="14"/>
        <v>0</v>
      </c>
      <c r="J75" s="14">
        <f t="shared" si="15"/>
        <v>0</v>
      </c>
    </row>
    <row r="76" spans="1:10" ht="17.25" customHeight="1">
      <c r="A76" s="34">
        <v>59</v>
      </c>
      <c r="B76" s="52" t="s">
        <v>77</v>
      </c>
      <c r="C76" s="53" t="s">
        <v>6</v>
      </c>
      <c r="D76" s="35">
        <v>30</v>
      </c>
      <c r="E76" s="40"/>
      <c r="F76" s="39"/>
      <c r="G76" s="13">
        <f t="shared" si="12"/>
        <v>0</v>
      </c>
      <c r="H76" s="13">
        <f t="shared" si="13"/>
        <v>0</v>
      </c>
      <c r="I76" s="50">
        <f t="shared" si="14"/>
        <v>0</v>
      </c>
      <c r="J76" s="14">
        <f t="shared" si="15"/>
        <v>0</v>
      </c>
    </row>
    <row r="77" spans="1:10" ht="17.25" customHeight="1">
      <c r="A77" s="34">
        <v>60</v>
      </c>
      <c r="B77" s="52" t="s">
        <v>57</v>
      </c>
      <c r="C77" s="53" t="s">
        <v>6</v>
      </c>
      <c r="D77" s="35">
        <v>100</v>
      </c>
      <c r="E77" s="40"/>
      <c r="F77" s="38"/>
      <c r="G77" s="13">
        <f t="shared" si="12"/>
        <v>0</v>
      </c>
      <c r="H77" s="13">
        <f t="shared" si="13"/>
        <v>0</v>
      </c>
      <c r="I77" s="50">
        <f t="shared" si="14"/>
        <v>0</v>
      </c>
      <c r="J77" s="14">
        <f t="shared" si="15"/>
        <v>0</v>
      </c>
    </row>
    <row r="78" spans="1:10" ht="45.75" customHeight="1">
      <c r="A78" s="34">
        <v>61</v>
      </c>
      <c r="B78" s="52" t="s">
        <v>79</v>
      </c>
      <c r="C78" s="53" t="s">
        <v>6</v>
      </c>
      <c r="D78" s="35">
        <v>50</v>
      </c>
      <c r="E78" s="40"/>
      <c r="F78" s="39"/>
      <c r="G78" s="13">
        <f t="shared" si="12"/>
        <v>0</v>
      </c>
      <c r="H78" s="13">
        <f t="shared" si="13"/>
        <v>0</v>
      </c>
      <c r="I78" s="50">
        <f t="shared" si="14"/>
        <v>0</v>
      </c>
      <c r="J78" s="14">
        <f t="shared" si="15"/>
        <v>0</v>
      </c>
    </row>
    <row r="79" spans="1:10" ht="90" customHeight="1">
      <c r="A79" s="34">
        <v>62</v>
      </c>
      <c r="B79" s="52" t="s">
        <v>119</v>
      </c>
      <c r="C79" s="53" t="s">
        <v>5</v>
      </c>
      <c r="D79" s="35">
        <v>55</v>
      </c>
      <c r="E79" s="40"/>
      <c r="F79" s="38"/>
      <c r="G79" s="13">
        <f t="shared" si="12"/>
        <v>0</v>
      </c>
      <c r="H79" s="13">
        <f t="shared" si="13"/>
        <v>0</v>
      </c>
      <c r="I79" s="50">
        <f t="shared" si="14"/>
        <v>0</v>
      </c>
      <c r="J79" s="14">
        <f t="shared" si="15"/>
        <v>0</v>
      </c>
    </row>
    <row r="80" spans="1:10" ht="78" customHeight="1">
      <c r="A80" s="34">
        <v>63</v>
      </c>
      <c r="B80" s="52" t="s">
        <v>120</v>
      </c>
      <c r="C80" s="53" t="s">
        <v>5</v>
      </c>
      <c r="D80" s="35">
        <v>25</v>
      </c>
      <c r="E80" s="40"/>
      <c r="F80" s="38"/>
      <c r="G80" s="13">
        <f t="shared" si="12"/>
        <v>0</v>
      </c>
      <c r="H80" s="13">
        <f t="shared" si="13"/>
        <v>0</v>
      </c>
      <c r="I80" s="50">
        <f t="shared" si="14"/>
        <v>0</v>
      </c>
      <c r="J80" s="14">
        <f t="shared" si="15"/>
        <v>0</v>
      </c>
    </row>
    <row r="81" spans="1:10" ht="63" customHeight="1">
      <c r="A81" s="34">
        <v>64</v>
      </c>
      <c r="B81" s="52" t="s">
        <v>105</v>
      </c>
      <c r="C81" s="53" t="s">
        <v>5</v>
      </c>
      <c r="D81" s="35">
        <v>10</v>
      </c>
      <c r="E81" s="40"/>
      <c r="F81" s="38"/>
      <c r="G81" s="13">
        <f t="shared" si="12"/>
        <v>0</v>
      </c>
      <c r="H81" s="13">
        <f t="shared" si="13"/>
        <v>0</v>
      </c>
      <c r="I81" s="50">
        <f t="shared" si="14"/>
        <v>0</v>
      </c>
      <c r="J81" s="14">
        <f t="shared" si="15"/>
        <v>0</v>
      </c>
    </row>
    <row r="82" spans="1:10" ht="30.75" customHeight="1">
      <c r="A82" s="34">
        <v>65</v>
      </c>
      <c r="B82" s="52" t="s">
        <v>136</v>
      </c>
      <c r="C82" s="53" t="s">
        <v>5</v>
      </c>
      <c r="D82" s="35">
        <v>6</v>
      </c>
      <c r="E82" s="40"/>
      <c r="F82" s="38"/>
      <c r="G82" s="13">
        <f t="shared" ref="G82" si="16">ROUND(ROUNDDOWN(E82*F82,3),2)</f>
        <v>0</v>
      </c>
      <c r="H82" s="13">
        <f t="shared" ref="H82" si="17">ROUND(ROUNDDOWN(E82+G82,3),2)</f>
        <v>0</v>
      </c>
      <c r="I82" s="50">
        <f t="shared" ref="I82" si="18">ROUND(ROUNDDOWN(E82*D82,3),2)</f>
        <v>0</v>
      </c>
      <c r="J82" s="14">
        <f t="shared" ref="J82" si="19">ROUND(ROUNDDOWN(H82*D82,3),2)</f>
        <v>0</v>
      </c>
    </row>
    <row r="83" spans="1:10" ht="50.45" customHeight="1">
      <c r="A83" s="51">
        <v>66</v>
      </c>
      <c r="B83" s="52" t="s">
        <v>70</v>
      </c>
      <c r="C83" s="53" t="s">
        <v>6</v>
      </c>
      <c r="D83" s="35">
        <v>2</v>
      </c>
      <c r="E83" s="40"/>
      <c r="F83" s="38"/>
      <c r="G83" s="13">
        <f t="shared" si="12"/>
        <v>0</v>
      </c>
      <c r="H83" s="13">
        <f t="shared" si="13"/>
        <v>0</v>
      </c>
      <c r="I83" s="50">
        <f t="shared" si="14"/>
        <v>0</v>
      </c>
      <c r="J83" s="14">
        <f t="shared" si="15"/>
        <v>0</v>
      </c>
    </row>
    <row r="84" spans="1:10" ht="50.45" customHeight="1">
      <c r="A84" s="51">
        <v>67</v>
      </c>
      <c r="B84" s="52" t="s">
        <v>71</v>
      </c>
      <c r="C84" s="53" t="s">
        <v>6</v>
      </c>
      <c r="D84" s="35">
        <v>2</v>
      </c>
      <c r="E84" s="40"/>
      <c r="F84" s="38"/>
      <c r="G84" s="13">
        <f t="shared" si="12"/>
        <v>0</v>
      </c>
      <c r="H84" s="13">
        <f t="shared" si="13"/>
        <v>0</v>
      </c>
      <c r="I84" s="50">
        <f t="shared" si="14"/>
        <v>0</v>
      </c>
      <c r="J84" s="14">
        <f t="shared" si="15"/>
        <v>0</v>
      </c>
    </row>
    <row r="85" spans="1:10" ht="50.45" customHeight="1">
      <c r="A85" s="51">
        <v>68</v>
      </c>
      <c r="B85" s="52" t="s">
        <v>72</v>
      </c>
      <c r="C85" s="53" t="s">
        <v>6</v>
      </c>
      <c r="D85" s="35">
        <v>2</v>
      </c>
      <c r="E85" s="40"/>
      <c r="F85" s="38"/>
      <c r="G85" s="13">
        <f t="shared" si="12"/>
        <v>0</v>
      </c>
      <c r="H85" s="13">
        <f t="shared" si="13"/>
        <v>0</v>
      </c>
      <c r="I85" s="50">
        <f t="shared" si="14"/>
        <v>0</v>
      </c>
      <c r="J85" s="14">
        <f t="shared" si="15"/>
        <v>0</v>
      </c>
    </row>
    <row r="86" spans="1:10" ht="50.45" customHeight="1">
      <c r="A86" s="51">
        <v>69</v>
      </c>
      <c r="B86" s="52" t="s">
        <v>73</v>
      </c>
      <c r="C86" s="53" t="s">
        <v>6</v>
      </c>
      <c r="D86" s="35">
        <v>2</v>
      </c>
      <c r="E86" s="40"/>
      <c r="F86" s="38"/>
      <c r="G86" s="13">
        <f t="shared" si="12"/>
        <v>0</v>
      </c>
      <c r="H86" s="13">
        <f t="shared" si="13"/>
        <v>0</v>
      </c>
      <c r="I86" s="50">
        <f t="shared" si="14"/>
        <v>0</v>
      </c>
      <c r="J86" s="14">
        <f t="shared" si="15"/>
        <v>0</v>
      </c>
    </row>
    <row r="87" spans="1:10" ht="31.5" customHeight="1">
      <c r="A87" s="51">
        <v>70</v>
      </c>
      <c r="B87" s="52" t="s">
        <v>21</v>
      </c>
      <c r="C87" s="53" t="s">
        <v>5</v>
      </c>
      <c r="D87" s="35">
        <v>250</v>
      </c>
      <c r="E87" s="40"/>
      <c r="F87" s="38"/>
      <c r="G87" s="13">
        <f t="shared" si="12"/>
        <v>0</v>
      </c>
      <c r="H87" s="13">
        <f t="shared" si="13"/>
        <v>0</v>
      </c>
      <c r="I87" s="50">
        <f t="shared" si="14"/>
        <v>0</v>
      </c>
      <c r="J87" s="14">
        <f t="shared" si="15"/>
        <v>0</v>
      </c>
    </row>
    <row r="88" spans="1:10" ht="17.25" customHeight="1">
      <c r="A88" s="34">
        <v>71</v>
      </c>
      <c r="B88" s="52" t="s">
        <v>23</v>
      </c>
      <c r="C88" s="53" t="s">
        <v>5</v>
      </c>
      <c r="D88" s="35">
        <v>10</v>
      </c>
      <c r="E88" s="40"/>
      <c r="F88" s="38"/>
      <c r="G88" s="13">
        <f t="shared" si="12"/>
        <v>0</v>
      </c>
      <c r="H88" s="13">
        <f t="shared" si="13"/>
        <v>0</v>
      </c>
      <c r="I88" s="50">
        <f t="shared" si="14"/>
        <v>0</v>
      </c>
      <c r="J88" s="14">
        <f t="shared" si="15"/>
        <v>0</v>
      </c>
    </row>
    <row r="89" spans="1:10" ht="17.25" customHeight="1">
      <c r="A89" s="34">
        <v>72</v>
      </c>
      <c r="B89" s="52" t="s">
        <v>22</v>
      </c>
      <c r="C89" s="53" t="s">
        <v>5</v>
      </c>
      <c r="D89" s="35">
        <v>2</v>
      </c>
      <c r="E89" s="40"/>
      <c r="F89" s="38"/>
      <c r="G89" s="13">
        <f t="shared" si="12"/>
        <v>0</v>
      </c>
      <c r="H89" s="13">
        <f t="shared" si="13"/>
        <v>0</v>
      </c>
      <c r="I89" s="50">
        <f t="shared" si="14"/>
        <v>0</v>
      </c>
      <c r="J89" s="14">
        <f t="shared" si="15"/>
        <v>0</v>
      </c>
    </row>
    <row r="90" spans="1:10" ht="17.25" customHeight="1">
      <c r="A90" s="34">
        <v>73</v>
      </c>
      <c r="B90" s="52" t="s">
        <v>104</v>
      </c>
      <c r="C90" s="53" t="s">
        <v>5</v>
      </c>
      <c r="D90" s="35">
        <v>10</v>
      </c>
      <c r="E90" s="40"/>
      <c r="F90" s="38"/>
      <c r="G90" s="13">
        <f t="shared" si="12"/>
        <v>0</v>
      </c>
      <c r="H90" s="13">
        <f t="shared" si="13"/>
        <v>0</v>
      </c>
      <c r="I90" s="50">
        <f t="shared" si="14"/>
        <v>0</v>
      </c>
      <c r="J90" s="14">
        <f t="shared" si="15"/>
        <v>0</v>
      </c>
    </row>
    <row r="91" spans="1:10" ht="27.75" customHeight="1">
      <c r="A91" s="34">
        <v>74</v>
      </c>
      <c r="B91" s="52" t="s">
        <v>85</v>
      </c>
      <c r="C91" s="53" t="s">
        <v>6</v>
      </c>
      <c r="D91" s="35">
        <v>100</v>
      </c>
      <c r="E91" s="40"/>
      <c r="F91" s="38"/>
      <c r="G91" s="13">
        <f t="shared" si="12"/>
        <v>0</v>
      </c>
      <c r="H91" s="13">
        <f t="shared" si="13"/>
        <v>0</v>
      </c>
      <c r="I91" s="50">
        <f t="shared" si="14"/>
        <v>0</v>
      </c>
      <c r="J91" s="14">
        <f t="shared" si="15"/>
        <v>0</v>
      </c>
    </row>
    <row r="92" spans="1:10" ht="31.5" customHeight="1">
      <c r="A92" s="34">
        <v>75</v>
      </c>
      <c r="B92" s="52" t="s">
        <v>137</v>
      </c>
      <c r="C92" s="53" t="s">
        <v>5</v>
      </c>
      <c r="D92" s="35">
        <v>6</v>
      </c>
      <c r="E92" s="40"/>
      <c r="F92" s="38"/>
      <c r="G92" s="13">
        <f t="shared" ref="G92" si="20">ROUND(ROUNDDOWN(E92*F92,3),2)</f>
        <v>0</v>
      </c>
      <c r="H92" s="13">
        <f t="shared" ref="H92" si="21">ROUND(ROUNDDOWN(E92+G92,3),2)</f>
        <v>0</v>
      </c>
      <c r="I92" s="50">
        <f t="shared" ref="I92" si="22">ROUND(ROUNDDOWN(E92*D92,3),2)</f>
        <v>0</v>
      </c>
      <c r="J92" s="14">
        <f t="shared" ref="J92" si="23">ROUND(ROUNDDOWN(H92*D92,3),2)</f>
        <v>0</v>
      </c>
    </row>
    <row r="93" spans="1:10" ht="22.9" customHeight="1">
      <c r="A93" s="34">
        <v>76</v>
      </c>
      <c r="B93" s="52" t="s">
        <v>121</v>
      </c>
      <c r="C93" s="53" t="s">
        <v>5</v>
      </c>
      <c r="D93" s="35">
        <v>2</v>
      </c>
      <c r="E93" s="40"/>
      <c r="F93" s="38"/>
      <c r="G93" s="13">
        <f t="shared" si="12"/>
        <v>0</v>
      </c>
      <c r="H93" s="13">
        <f t="shared" si="13"/>
        <v>0</v>
      </c>
      <c r="I93" s="50">
        <f t="shared" si="14"/>
        <v>0</v>
      </c>
      <c r="J93" s="14">
        <f t="shared" si="15"/>
        <v>0</v>
      </c>
    </row>
    <row r="94" spans="1:10" ht="81.75" customHeight="1">
      <c r="A94" s="34">
        <v>77</v>
      </c>
      <c r="B94" s="52" t="s">
        <v>122</v>
      </c>
      <c r="C94" s="53" t="s">
        <v>5</v>
      </c>
      <c r="D94" s="35">
        <v>10</v>
      </c>
      <c r="E94" s="40"/>
      <c r="F94" s="41"/>
      <c r="G94" s="13">
        <f t="shared" si="12"/>
        <v>0</v>
      </c>
      <c r="H94" s="13">
        <f t="shared" si="13"/>
        <v>0</v>
      </c>
      <c r="I94" s="50">
        <f t="shared" si="14"/>
        <v>0</v>
      </c>
      <c r="J94" s="14">
        <f t="shared" si="15"/>
        <v>0</v>
      </c>
    </row>
    <row r="95" spans="1:10" ht="17.25" customHeight="1">
      <c r="A95" s="34">
        <v>78</v>
      </c>
      <c r="B95" s="52" t="s">
        <v>24</v>
      </c>
      <c r="C95" s="53" t="s">
        <v>6</v>
      </c>
      <c r="D95" s="35">
        <v>50</v>
      </c>
      <c r="E95" s="40"/>
      <c r="F95" s="38"/>
      <c r="G95" s="13">
        <f t="shared" si="12"/>
        <v>0</v>
      </c>
      <c r="H95" s="13">
        <f t="shared" si="13"/>
        <v>0</v>
      </c>
      <c r="I95" s="50">
        <f t="shared" si="14"/>
        <v>0</v>
      </c>
      <c r="J95" s="14">
        <f t="shared" si="15"/>
        <v>0</v>
      </c>
    </row>
    <row r="96" spans="1:10" ht="17.25" customHeight="1">
      <c r="A96" s="34">
        <v>79</v>
      </c>
      <c r="B96" s="52" t="s">
        <v>58</v>
      </c>
      <c r="C96" s="53" t="s">
        <v>6</v>
      </c>
      <c r="D96" s="35">
        <v>100</v>
      </c>
      <c r="E96" s="40"/>
      <c r="F96" s="39"/>
      <c r="G96" s="13">
        <f t="shared" si="12"/>
        <v>0</v>
      </c>
      <c r="H96" s="13">
        <f t="shared" si="13"/>
        <v>0</v>
      </c>
      <c r="I96" s="50">
        <f t="shared" si="14"/>
        <v>0</v>
      </c>
      <c r="J96" s="14">
        <f t="shared" si="15"/>
        <v>0</v>
      </c>
    </row>
    <row r="97" spans="1:10" ht="17.25" customHeight="1">
      <c r="A97" s="34">
        <v>80</v>
      </c>
      <c r="B97" s="52" t="s">
        <v>88</v>
      </c>
      <c r="C97" s="53" t="s">
        <v>6</v>
      </c>
      <c r="D97" s="35">
        <v>30</v>
      </c>
      <c r="E97" s="40"/>
      <c r="F97" s="41"/>
      <c r="G97" s="13">
        <f t="shared" si="12"/>
        <v>0</v>
      </c>
      <c r="H97" s="13">
        <f t="shared" si="13"/>
        <v>0</v>
      </c>
      <c r="I97" s="50">
        <f t="shared" si="14"/>
        <v>0</v>
      </c>
      <c r="J97" s="14">
        <f t="shared" si="15"/>
        <v>0</v>
      </c>
    </row>
    <row r="98" spans="1:10" ht="36" customHeight="1">
      <c r="A98" s="51">
        <v>81</v>
      </c>
      <c r="B98" s="52" t="s">
        <v>74</v>
      </c>
      <c r="C98" s="53" t="s">
        <v>6</v>
      </c>
      <c r="D98" s="35">
        <v>50</v>
      </c>
      <c r="E98" s="40"/>
      <c r="F98" s="38"/>
      <c r="G98" s="13">
        <f t="shared" si="12"/>
        <v>0</v>
      </c>
      <c r="H98" s="13">
        <f t="shared" si="13"/>
        <v>0</v>
      </c>
      <c r="I98" s="50">
        <f t="shared" si="14"/>
        <v>0</v>
      </c>
      <c r="J98" s="14">
        <f t="shared" si="15"/>
        <v>0</v>
      </c>
    </row>
    <row r="99" spans="1:10" ht="17.25" customHeight="1">
      <c r="A99" s="51">
        <v>82</v>
      </c>
      <c r="B99" s="52" t="s">
        <v>25</v>
      </c>
      <c r="C99" s="53" t="s">
        <v>6</v>
      </c>
      <c r="D99" s="35">
        <v>20</v>
      </c>
      <c r="E99" s="40"/>
      <c r="F99" s="39"/>
      <c r="G99" s="13">
        <f t="shared" si="12"/>
        <v>0</v>
      </c>
      <c r="H99" s="13">
        <f t="shared" si="13"/>
        <v>0</v>
      </c>
      <c r="I99" s="50">
        <f t="shared" si="14"/>
        <v>0</v>
      </c>
      <c r="J99" s="14">
        <f t="shared" si="15"/>
        <v>0</v>
      </c>
    </row>
    <row r="100" spans="1:10" ht="22.9" customHeight="1">
      <c r="A100" s="34">
        <v>83</v>
      </c>
      <c r="B100" s="52" t="s">
        <v>59</v>
      </c>
      <c r="C100" s="53" t="s">
        <v>6</v>
      </c>
      <c r="D100" s="35">
        <v>40</v>
      </c>
      <c r="E100" s="40"/>
      <c r="F100" s="38"/>
      <c r="G100" s="13">
        <f t="shared" si="12"/>
        <v>0</v>
      </c>
      <c r="H100" s="13">
        <f t="shared" si="13"/>
        <v>0</v>
      </c>
      <c r="I100" s="50">
        <f t="shared" si="14"/>
        <v>0</v>
      </c>
      <c r="J100" s="14">
        <f t="shared" si="15"/>
        <v>0</v>
      </c>
    </row>
    <row r="101" spans="1:10" ht="30.75" customHeight="1">
      <c r="A101" s="34">
        <v>84</v>
      </c>
      <c r="B101" s="52" t="s">
        <v>123</v>
      </c>
      <c r="C101" s="53" t="s">
        <v>6</v>
      </c>
      <c r="D101" s="35">
        <v>45</v>
      </c>
      <c r="E101" s="40"/>
      <c r="F101" s="38"/>
      <c r="G101" s="13">
        <f t="shared" si="12"/>
        <v>0</v>
      </c>
      <c r="H101" s="13">
        <f t="shared" si="13"/>
        <v>0</v>
      </c>
      <c r="I101" s="50">
        <f t="shared" si="14"/>
        <v>0</v>
      </c>
      <c r="J101" s="14">
        <f t="shared" si="15"/>
        <v>0</v>
      </c>
    </row>
    <row r="102" spans="1:10" ht="17.25" customHeight="1">
      <c r="A102" s="34">
        <v>85</v>
      </c>
      <c r="B102" s="52" t="s">
        <v>124</v>
      </c>
      <c r="C102" s="53" t="s">
        <v>6</v>
      </c>
      <c r="D102" s="35">
        <v>10</v>
      </c>
      <c r="E102" s="40"/>
      <c r="F102" s="38"/>
      <c r="G102" s="13">
        <f t="shared" si="12"/>
        <v>0</v>
      </c>
      <c r="H102" s="13">
        <f t="shared" si="13"/>
        <v>0</v>
      </c>
      <c r="I102" s="50">
        <f t="shared" si="14"/>
        <v>0</v>
      </c>
      <c r="J102" s="14">
        <f t="shared" si="15"/>
        <v>0</v>
      </c>
    </row>
    <row r="103" spans="1:10" ht="32.25" customHeight="1">
      <c r="A103" s="34">
        <v>86</v>
      </c>
      <c r="B103" s="52" t="s">
        <v>125</v>
      </c>
      <c r="C103" s="53" t="s">
        <v>5</v>
      </c>
      <c r="D103" s="35">
        <v>1</v>
      </c>
      <c r="E103" s="40"/>
      <c r="F103" s="38"/>
      <c r="G103" s="13">
        <f t="shared" si="12"/>
        <v>0</v>
      </c>
      <c r="H103" s="13">
        <f t="shared" si="13"/>
        <v>0</v>
      </c>
      <c r="I103" s="50">
        <f t="shared" si="14"/>
        <v>0</v>
      </c>
      <c r="J103" s="14">
        <f t="shared" si="15"/>
        <v>0</v>
      </c>
    </row>
    <row r="104" spans="1:10" ht="17.25" customHeight="1">
      <c r="A104" s="34">
        <v>87</v>
      </c>
      <c r="B104" s="52" t="s">
        <v>60</v>
      </c>
      <c r="C104" s="53" t="s">
        <v>6</v>
      </c>
      <c r="D104" s="35">
        <v>150</v>
      </c>
      <c r="E104" s="40"/>
      <c r="F104" s="39"/>
      <c r="G104" s="13">
        <f t="shared" si="12"/>
        <v>0</v>
      </c>
      <c r="H104" s="13">
        <f t="shared" si="13"/>
        <v>0</v>
      </c>
      <c r="I104" s="50">
        <f t="shared" si="14"/>
        <v>0</v>
      </c>
      <c r="J104" s="14">
        <f t="shared" si="15"/>
        <v>0</v>
      </c>
    </row>
    <row r="105" spans="1:10" ht="17.25" customHeight="1">
      <c r="A105" s="34">
        <v>88</v>
      </c>
      <c r="B105" s="52" t="s">
        <v>61</v>
      </c>
      <c r="C105" s="53" t="s">
        <v>6</v>
      </c>
      <c r="D105" s="35">
        <v>300</v>
      </c>
      <c r="E105" s="40"/>
      <c r="F105" s="38"/>
      <c r="G105" s="13">
        <f t="shared" si="12"/>
        <v>0</v>
      </c>
      <c r="H105" s="13">
        <f t="shared" si="13"/>
        <v>0</v>
      </c>
      <c r="I105" s="50">
        <f t="shared" si="14"/>
        <v>0</v>
      </c>
      <c r="J105" s="14">
        <f t="shared" si="15"/>
        <v>0</v>
      </c>
    </row>
    <row r="106" spans="1:10" ht="22.15" customHeight="1">
      <c r="A106" s="34">
        <v>89</v>
      </c>
      <c r="B106" s="52" t="s">
        <v>62</v>
      </c>
      <c r="C106" s="53" t="s">
        <v>6</v>
      </c>
      <c r="D106" s="35">
        <v>150</v>
      </c>
      <c r="E106" s="40"/>
      <c r="F106" s="42"/>
      <c r="G106" s="13">
        <f t="shared" si="12"/>
        <v>0</v>
      </c>
      <c r="H106" s="13">
        <f t="shared" si="13"/>
        <v>0</v>
      </c>
      <c r="I106" s="50">
        <f t="shared" si="14"/>
        <v>0</v>
      </c>
      <c r="J106" s="14">
        <f t="shared" si="15"/>
        <v>0</v>
      </c>
    </row>
    <row r="107" spans="1:10" ht="48" customHeight="1">
      <c r="A107" s="34">
        <v>90</v>
      </c>
      <c r="B107" s="52" t="s">
        <v>138</v>
      </c>
      <c r="C107" s="53" t="s">
        <v>6</v>
      </c>
      <c r="D107" s="35">
        <v>88</v>
      </c>
      <c r="E107" s="40"/>
      <c r="F107" s="43"/>
      <c r="G107" s="13">
        <f t="shared" ref="G107" si="24">ROUND(ROUNDDOWN(E107*F107,3),2)</f>
        <v>0</v>
      </c>
      <c r="H107" s="13">
        <f t="shared" ref="H107" si="25">ROUND(ROUNDDOWN(E107+G107,3),2)</f>
        <v>0</v>
      </c>
      <c r="I107" s="50">
        <f t="shared" ref="I107" si="26">ROUND(ROUNDDOWN(E107*D107,3),2)</f>
        <v>0</v>
      </c>
      <c r="J107" s="14">
        <f t="shared" ref="J107" si="27">ROUND(ROUNDDOWN(H107*D107,3),2)</f>
        <v>0</v>
      </c>
    </row>
    <row r="108" spans="1:10" ht="17.25" customHeight="1">
      <c r="A108" s="34">
        <v>91</v>
      </c>
      <c r="B108" s="52" t="s">
        <v>67</v>
      </c>
      <c r="C108" s="53" t="s">
        <v>6</v>
      </c>
      <c r="D108" s="35">
        <v>15</v>
      </c>
      <c r="E108" s="40"/>
      <c r="F108" s="38"/>
      <c r="G108" s="13">
        <f t="shared" si="12"/>
        <v>0</v>
      </c>
      <c r="H108" s="13">
        <f t="shared" si="13"/>
        <v>0</v>
      </c>
      <c r="I108" s="50">
        <f t="shared" si="14"/>
        <v>0</v>
      </c>
      <c r="J108" s="14">
        <f t="shared" si="15"/>
        <v>0</v>
      </c>
    </row>
    <row r="109" spans="1:10" ht="46.5" customHeight="1">
      <c r="A109" s="34">
        <v>92</v>
      </c>
      <c r="B109" s="52" t="s">
        <v>63</v>
      </c>
      <c r="C109" s="53" t="s">
        <v>6</v>
      </c>
      <c r="D109" s="35">
        <v>40</v>
      </c>
      <c r="E109" s="40"/>
      <c r="F109" s="38"/>
      <c r="G109" s="13">
        <f t="shared" si="12"/>
        <v>0</v>
      </c>
      <c r="H109" s="13">
        <f t="shared" si="13"/>
        <v>0</v>
      </c>
      <c r="I109" s="50">
        <f t="shared" si="14"/>
        <v>0</v>
      </c>
      <c r="J109" s="14">
        <f t="shared" si="15"/>
        <v>0</v>
      </c>
    </row>
    <row r="110" spans="1:10" ht="62.25" customHeight="1">
      <c r="A110" s="34">
        <v>93</v>
      </c>
      <c r="B110" s="52" t="s">
        <v>126</v>
      </c>
      <c r="C110" s="53" t="s">
        <v>6</v>
      </c>
      <c r="D110" s="35">
        <v>30</v>
      </c>
      <c r="E110" s="40"/>
      <c r="F110" s="39"/>
      <c r="G110" s="13">
        <f t="shared" si="12"/>
        <v>0</v>
      </c>
      <c r="H110" s="13">
        <f t="shared" si="13"/>
        <v>0</v>
      </c>
      <c r="I110" s="50">
        <f t="shared" si="14"/>
        <v>0</v>
      </c>
      <c r="J110" s="14">
        <f t="shared" si="15"/>
        <v>0</v>
      </c>
    </row>
    <row r="111" spans="1:10" ht="30.75" customHeight="1">
      <c r="A111" s="34">
        <v>94</v>
      </c>
      <c r="B111" s="52" t="s">
        <v>64</v>
      </c>
      <c r="C111" s="53" t="s">
        <v>6</v>
      </c>
      <c r="D111" s="35">
        <v>150</v>
      </c>
      <c r="E111" s="40"/>
      <c r="F111" s="39"/>
      <c r="G111" s="13">
        <f t="shared" si="12"/>
        <v>0</v>
      </c>
      <c r="H111" s="13">
        <f t="shared" si="13"/>
        <v>0</v>
      </c>
      <c r="I111" s="50">
        <f t="shared" si="14"/>
        <v>0</v>
      </c>
      <c r="J111" s="14">
        <f t="shared" si="15"/>
        <v>0</v>
      </c>
    </row>
    <row r="112" spans="1:10" ht="30.75" customHeight="1">
      <c r="A112" s="34">
        <v>95</v>
      </c>
      <c r="B112" s="52" t="s">
        <v>83</v>
      </c>
      <c r="C112" s="53" t="s">
        <v>6</v>
      </c>
      <c r="D112" s="35">
        <v>40</v>
      </c>
      <c r="E112" s="40"/>
      <c r="F112" s="39"/>
      <c r="G112" s="13">
        <f t="shared" si="12"/>
        <v>0</v>
      </c>
      <c r="H112" s="13">
        <f t="shared" si="13"/>
        <v>0</v>
      </c>
      <c r="I112" s="50">
        <f t="shared" si="14"/>
        <v>0</v>
      </c>
      <c r="J112" s="14">
        <f t="shared" si="15"/>
        <v>0</v>
      </c>
    </row>
    <row r="113" spans="1:10" ht="30.75" customHeight="1">
      <c r="A113" s="34">
        <v>96</v>
      </c>
      <c r="B113" s="52" t="s">
        <v>84</v>
      </c>
      <c r="C113" s="53" t="s">
        <v>6</v>
      </c>
      <c r="D113" s="35">
        <v>20</v>
      </c>
      <c r="E113" s="40"/>
      <c r="F113" s="39"/>
      <c r="G113" s="13">
        <f t="shared" si="12"/>
        <v>0</v>
      </c>
      <c r="H113" s="13">
        <f t="shared" si="13"/>
        <v>0</v>
      </c>
      <c r="I113" s="50">
        <f t="shared" si="14"/>
        <v>0</v>
      </c>
      <c r="J113" s="14">
        <f t="shared" si="15"/>
        <v>0</v>
      </c>
    </row>
    <row r="114" spans="1:10" ht="48.75" customHeight="1">
      <c r="A114" s="34">
        <v>97</v>
      </c>
      <c r="B114" s="52" t="s">
        <v>127</v>
      </c>
      <c r="C114" s="53" t="s">
        <v>6</v>
      </c>
      <c r="D114" s="35">
        <v>222</v>
      </c>
      <c r="E114" s="40"/>
      <c r="F114" s="39"/>
      <c r="G114" s="13">
        <f t="shared" si="12"/>
        <v>0</v>
      </c>
      <c r="H114" s="13">
        <f t="shared" si="13"/>
        <v>0</v>
      </c>
      <c r="I114" s="50">
        <f t="shared" si="14"/>
        <v>0</v>
      </c>
      <c r="J114" s="14">
        <f t="shared" si="15"/>
        <v>0</v>
      </c>
    </row>
    <row r="115" spans="1:10" ht="90.75" customHeight="1">
      <c r="A115" s="34">
        <v>98</v>
      </c>
      <c r="B115" s="52" t="s">
        <v>92</v>
      </c>
      <c r="C115" s="53" t="s">
        <v>6</v>
      </c>
      <c r="D115" s="35">
        <v>180</v>
      </c>
      <c r="E115" s="40"/>
      <c r="F115" s="39"/>
      <c r="G115" s="13">
        <f t="shared" si="12"/>
        <v>0</v>
      </c>
      <c r="H115" s="13">
        <f t="shared" si="13"/>
        <v>0</v>
      </c>
      <c r="I115" s="50">
        <f t="shared" si="14"/>
        <v>0</v>
      </c>
      <c r="J115" s="14">
        <f t="shared" si="15"/>
        <v>0</v>
      </c>
    </row>
    <row r="116" spans="1:10" ht="17.25" customHeight="1">
      <c r="A116" s="34">
        <v>99</v>
      </c>
      <c r="B116" s="52" t="s">
        <v>128</v>
      </c>
      <c r="C116" s="53" t="s">
        <v>5</v>
      </c>
      <c r="D116" s="35">
        <v>2</v>
      </c>
      <c r="E116" s="40"/>
      <c r="F116" s="38"/>
      <c r="G116" s="13">
        <f t="shared" si="12"/>
        <v>0</v>
      </c>
      <c r="H116" s="13">
        <f t="shared" si="13"/>
        <v>0</v>
      </c>
      <c r="I116" s="50">
        <f t="shared" si="14"/>
        <v>0</v>
      </c>
      <c r="J116" s="14">
        <f t="shared" si="15"/>
        <v>0</v>
      </c>
    </row>
    <row r="117" spans="1:10" ht="17.25" customHeight="1">
      <c r="A117" s="34">
        <v>100</v>
      </c>
      <c r="B117" s="52" t="s">
        <v>26</v>
      </c>
      <c r="C117" s="53" t="s">
        <v>5</v>
      </c>
      <c r="D117" s="35">
        <v>70</v>
      </c>
      <c r="E117" s="40"/>
      <c r="F117" s="38"/>
      <c r="G117" s="13">
        <f t="shared" si="12"/>
        <v>0</v>
      </c>
      <c r="H117" s="13">
        <f t="shared" si="13"/>
        <v>0</v>
      </c>
      <c r="I117" s="50">
        <f t="shared" si="14"/>
        <v>0</v>
      </c>
      <c r="J117" s="14">
        <f t="shared" si="15"/>
        <v>0</v>
      </c>
    </row>
    <row r="118" spans="1:10" ht="17.25" customHeight="1">
      <c r="A118" s="34">
        <v>101</v>
      </c>
      <c r="B118" s="52" t="s">
        <v>106</v>
      </c>
      <c r="C118" s="53" t="s">
        <v>5</v>
      </c>
      <c r="D118" s="35">
        <v>10</v>
      </c>
      <c r="E118" s="40"/>
      <c r="F118" s="38"/>
      <c r="G118" s="13">
        <f t="shared" si="12"/>
        <v>0</v>
      </c>
      <c r="H118" s="13">
        <f t="shared" si="13"/>
        <v>0</v>
      </c>
      <c r="I118" s="50">
        <f t="shared" si="14"/>
        <v>0</v>
      </c>
      <c r="J118" s="14">
        <f t="shared" si="15"/>
        <v>0</v>
      </c>
    </row>
    <row r="119" spans="1:10" ht="17.25" customHeight="1">
      <c r="A119" s="34">
        <v>102</v>
      </c>
      <c r="B119" s="52" t="s">
        <v>27</v>
      </c>
      <c r="C119" s="53" t="s">
        <v>6</v>
      </c>
      <c r="D119" s="35">
        <v>180</v>
      </c>
      <c r="E119" s="40"/>
      <c r="F119" s="38"/>
      <c r="G119" s="13">
        <f t="shared" ref="G119:G135" si="28">ROUND(ROUNDDOWN(E119*F119,3),2)</f>
        <v>0</v>
      </c>
      <c r="H119" s="13">
        <f t="shared" ref="H119:H135" si="29">ROUND(ROUNDDOWN(E119+G119,3),2)</f>
        <v>0</v>
      </c>
      <c r="I119" s="50">
        <f t="shared" ref="I119:I135" si="30">ROUND(ROUNDDOWN(E119*D119,3),2)</f>
        <v>0</v>
      </c>
      <c r="J119" s="14">
        <f t="shared" ref="J119:J135" si="31">ROUND(ROUNDDOWN(H119*D119,3),2)</f>
        <v>0</v>
      </c>
    </row>
    <row r="120" spans="1:10" ht="33" customHeight="1">
      <c r="A120" s="34">
        <v>103</v>
      </c>
      <c r="B120" s="52" t="s">
        <v>28</v>
      </c>
      <c r="C120" s="53" t="s">
        <v>6</v>
      </c>
      <c r="D120" s="35">
        <v>100</v>
      </c>
      <c r="E120" s="40"/>
      <c r="F120" s="38"/>
      <c r="G120" s="13">
        <f t="shared" si="28"/>
        <v>0</v>
      </c>
      <c r="H120" s="13">
        <f t="shared" si="29"/>
        <v>0</v>
      </c>
      <c r="I120" s="50">
        <f t="shared" si="30"/>
        <v>0</v>
      </c>
      <c r="J120" s="14">
        <f t="shared" si="31"/>
        <v>0</v>
      </c>
    </row>
    <row r="121" spans="1:10" ht="17.25" customHeight="1">
      <c r="A121" s="34">
        <v>104</v>
      </c>
      <c r="B121" s="52" t="s">
        <v>29</v>
      </c>
      <c r="C121" s="53" t="s">
        <v>6</v>
      </c>
      <c r="D121" s="35">
        <v>70</v>
      </c>
      <c r="E121" s="40"/>
      <c r="F121" s="38"/>
      <c r="G121" s="13">
        <f t="shared" si="28"/>
        <v>0</v>
      </c>
      <c r="H121" s="13">
        <f t="shared" si="29"/>
        <v>0</v>
      </c>
      <c r="I121" s="50">
        <f t="shared" si="30"/>
        <v>0</v>
      </c>
      <c r="J121" s="14">
        <f t="shared" si="31"/>
        <v>0</v>
      </c>
    </row>
    <row r="122" spans="1:10" ht="17.25" customHeight="1">
      <c r="A122" s="34">
        <v>105</v>
      </c>
      <c r="B122" s="52" t="s">
        <v>30</v>
      </c>
      <c r="C122" s="53" t="s">
        <v>5</v>
      </c>
      <c r="D122" s="35">
        <v>150</v>
      </c>
      <c r="E122" s="40"/>
      <c r="F122" s="39"/>
      <c r="G122" s="13">
        <f t="shared" si="28"/>
        <v>0</v>
      </c>
      <c r="H122" s="13">
        <f t="shared" si="29"/>
        <v>0</v>
      </c>
      <c r="I122" s="50">
        <f t="shared" si="30"/>
        <v>0</v>
      </c>
      <c r="J122" s="14">
        <f t="shared" si="31"/>
        <v>0</v>
      </c>
    </row>
    <row r="123" spans="1:10" ht="32.25" customHeight="1">
      <c r="A123" s="51">
        <v>106</v>
      </c>
      <c r="B123" s="52" t="s">
        <v>69</v>
      </c>
      <c r="C123" s="53" t="s">
        <v>6</v>
      </c>
      <c r="D123" s="35">
        <v>2</v>
      </c>
      <c r="E123" s="40"/>
      <c r="F123" s="38"/>
      <c r="G123" s="13">
        <f t="shared" si="28"/>
        <v>0</v>
      </c>
      <c r="H123" s="13">
        <f t="shared" si="29"/>
        <v>0</v>
      </c>
      <c r="I123" s="50">
        <f t="shared" si="30"/>
        <v>0</v>
      </c>
      <c r="J123" s="14">
        <f t="shared" si="31"/>
        <v>0</v>
      </c>
    </row>
    <row r="124" spans="1:10" ht="22.9" customHeight="1">
      <c r="A124" s="51">
        <v>107</v>
      </c>
      <c r="B124" s="52" t="s">
        <v>87</v>
      </c>
      <c r="C124" s="53" t="s">
        <v>6</v>
      </c>
      <c r="D124" s="35">
        <v>10</v>
      </c>
      <c r="E124" s="40"/>
      <c r="F124" s="38"/>
      <c r="G124" s="13">
        <f t="shared" si="28"/>
        <v>0</v>
      </c>
      <c r="H124" s="13">
        <f t="shared" si="29"/>
        <v>0</v>
      </c>
      <c r="I124" s="50">
        <f t="shared" si="30"/>
        <v>0</v>
      </c>
      <c r="J124" s="14">
        <f t="shared" si="31"/>
        <v>0</v>
      </c>
    </row>
    <row r="125" spans="1:10" ht="17.25" customHeight="1">
      <c r="A125" s="51">
        <v>108</v>
      </c>
      <c r="B125" s="52" t="s">
        <v>86</v>
      </c>
      <c r="C125" s="53" t="s">
        <v>6</v>
      </c>
      <c r="D125" s="35">
        <v>10</v>
      </c>
      <c r="E125" s="40"/>
      <c r="F125" s="38"/>
      <c r="G125" s="13">
        <f t="shared" si="28"/>
        <v>0</v>
      </c>
      <c r="H125" s="13">
        <f t="shared" si="29"/>
        <v>0</v>
      </c>
      <c r="I125" s="50">
        <f t="shared" si="30"/>
        <v>0</v>
      </c>
      <c r="J125" s="14">
        <f t="shared" si="31"/>
        <v>0</v>
      </c>
    </row>
    <row r="126" spans="1:10" ht="33" customHeight="1">
      <c r="A126" s="34">
        <v>109</v>
      </c>
      <c r="B126" s="52" t="s">
        <v>31</v>
      </c>
      <c r="C126" s="53" t="s">
        <v>6</v>
      </c>
      <c r="D126" s="35">
        <v>50</v>
      </c>
      <c r="E126" s="40"/>
      <c r="F126" s="39"/>
      <c r="G126" s="13">
        <f t="shared" si="28"/>
        <v>0</v>
      </c>
      <c r="H126" s="13">
        <f t="shared" si="29"/>
        <v>0</v>
      </c>
      <c r="I126" s="50">
        <f t="shared" si="30"/>
        <v>0</v>
      </c>
      <c r="J126" s="14">
        <f t="shared" si="31"/>
        <v>0</v>
      </c>
    </row>
    <row r="127" spans="1:10" ht="17.25" customHeight="1">
      <c r="A127" s="34">
        <v>110</v>
      </c>
      <c r="B127" s="52" t="s">
        <v>65</v>
      </c>
      <c r="C127" s="53" t="s">
        <v>6</v>
      </c>
      <c r="D127" s="35">
        <v>30</v>
      </c>
      <c r="E127" s="40"/>
      <c r="F127" s="38"/>
      <c r="G127" s="13">
        <f t="shared" si="28"/>
        <v>0</v>
      </c>
      <c r="H127" s="13">
        <f t="shared" si="29"/>
        <v>0</v>
      </c>
      <c r="I127" s="50">
        <f t="shared" si="30"/>
        <v>0</v>
      </c>
      <c r="J127" s="14">
        <f t="shared" si="31"/>
        <v>0</v>
      </c>
    </row>
    <row r="128" spans="1:10" ht="17.25" customHeight="1">
      <c r="A128" s="34">
        <v>111</v>
      </c>
      <c r="B128" s="52" t="s">
        <v>91</v>
      </c>
      <c r="C128" s="53" t="s">
        <v>6</v>
      </c>
      <c r="D128" s="35">
        <v>10</v>
      </c>
      <c r="E128" s="40"/>
      <c r="F128" s="38"/>
      <c r="G128" s="13">
        <f t="shared" si="28"/>
        <v>0</v>
      </c>
      <c r="H128" s="13">
        <f t="shared" si="29"/>
        <v>0</v>
      </c>
      <c r="I128" s="50">
        <f t="shared" si="30"/>
        <v>0</v>
      </c>
      <c r="J128" s="14">
        <f t="shared" si="31"/>
        <v>0</v>
      </c>
    </row>
    <row r="129" spans="1:11" ht="17.25" customHeight="1">
      <c r="A129" s="34">
        <v>112</v>
      </c>
      <c r="B129" s="52" t="s">
        <v>130</v>
      </c>
      <c r="C129" s="53" t="s">
        <v>5</v>
      </c>
      <c r="D129" s="35">
        <v>4</v>
      </c>
      <c r="E129" s="40"/>
      <c r="F129" s="38"/>
      <c r="G129" s="13">
        <f t="shared" si="28"/>
        <v>0</v>
      </c>
      <c r="H129" s="13">
        <f t="shared" si="29"/>
        <v>0</v>
      </c>
      <c r="I129" s="50">
        <f t="shared" si="30"/>
        <v>0</v>
      </c>
      <c r="J129" s="14">
        <f t="shared" si="31"/>
        <v>0</v>
      </c>
    </row>
    <row r="130" spans="1:11" ht="20.45" customHeight="1">
      <c r="A130" s="34">
        <v>113</v>
      </c>
      <c r="B130" s="52" t="s">
        <v>68</v>
      </c>
      <c r="C130" s="53" t="s">
        <v>6</v>
      </c>
      <c r="D130" s="35">
        <v>180</v>
      </c>
      <c r="E130" s="40"/>
      <c r="F130" s="38"/>
      <c r="G130" s="13">
        <f t="shared" si="28"/>
        <v>0</v>
      </c>
      <c r="H130" s="13">
        <f t="shared" si="29"/>
        <v>0</v>
      </c>
      <c r="I130" s="50">
        <f t="shared" si="30"/>
        <v>0</v>
      </c>
      <c r="J130" s="14">
        <f t="shared" si="31"/>
        <v>0</v>
      </c>
    </row>
    <row r="131" spans="1:11" ht="110.25" customHeight="1">
      <c r="A131" s="34">
        <v>114</v>
      </c>
      <c r="B131" s="52" t="s">
        <v>129</v>
      </c>
      <c r="C131" s="53" t="s">
        <v>6</v>
      </c>
      <c r="D131" s="35">
        <v>88</v>
      </c>
      <c r="E131" s="40"/>
      <c r="F131" s="38"/>
      <c r="G131" s="13">
        <f t="shared" si="28"/>
        <v>0</v>
      </c>
      <c r="H131" s="13">
        <f t="shared" si="29"/>
        <v>0</v>
      </c>
      <c r="I131" s="50">
        <f t="shared" si="30"/>
        <v>0</v>
      </c>
      <c r="J131" s="14">
        <f t="shared" si="31"/>
        <v>0</v>
      </c>
    </row>
    <row r="132" spans="1:11" ht="60" customHeight="1">
      <c r="A132" s="34">
        <v>115</v>
      </c>
      <c r="B132" s="52" t="s">
        <v>139</v>
      </c>
      <c r="C132" s="53" t="s">
        <v>6</v>
      </c>
      <c r="D132" s="35">
        <v>210</v>
      </c>
      <c r="E132" s="40"/>
      <c r="F132" s="38"/>
      <c r="G132" s="13">
        <f t="shared" si="28"/>
        <v>0</v>
      </c>
      <c r="H132" s="13">
        <f t="shared" si="29"/>
        <v>0</v>
      </c>
      <c r="I132" s="50">
        <f t="shared" si="30"/>
        <v>0</v>
      </c>
      <c r="J132" s="14">
        <f t="shared" si="31"/>
        <v>0</v>
      </c>
    </row>
    <row r="133" spans="1:11" ht="17.25" customHeight="1">
      <c r="A133" s="34">
        <v>116</v>
      </c>
      <c r="B133" s="52" t="s">
        <v>32</v>
      </c>
      <c r="C133" s="53" t="s">
        <v>6</v>
      </c>
      <c r="D133" s="35">
        <v>5</v>
      </c>
      <c r="E133" s="40"/>
      <c r="F133" s="38"/>
      <c r="G133" s="13">
        <f t="shared" si="28"/>
        <v>0</v>
      </c>
      <c r="H133" s="13">
        <f t="shared" si="29"/>
        <v>0</v>
      </c>
      <c r="I133" s="50">
        <f t="shared" si="30"/>
        <v>0</v>
      </c>
      <c r="J133" s="14">
        <f t="shared" si="31"/>
        <v>0</v>
      </c>
    </row>
    <row r="134" spans="1:11" ht="17.25" customHeight="1">
      <c r="A134" s="34">
        <v>117</v>
      </c>
      <c r="B134" s="52" t="s">
        <v>66</v>
      </c>
      <c r="C134" s="53" t="s">
        <v>6</v>
      </c>
      <c r="D134" s="35">
        <v>40</v>
      </c>
      <c r="E134" s="40"/>
      <c r="F134" s="39"/>
      <c r="G134" s="13">
        <f t="shared" si="28"/>
        <v>0</v>
      </c>
      <c r="H134" s="13">
        <f t="shared" si="29"/>
        <v>0</v>
      </c>
      <c r="I134" s="50">
        <f t="shared" si="30"/>
        <v>0</v>
      </c>
      <c r="J134" s="14">
        <f t="shared" si="31"/>
        <v>0</v>
      </c>
    </row>
    <row r="135" spans="1:11" ht="21.6" customHeight="1" thickBot="1">
      <c r="A135" s="34">
        <v>118</v>
      </c>
      <c r="B135" s="52" t="s">
        <v>76</v>
      </c>
      <c r="C135" s="53" t="s">
        <v>6</v>
      </c>
      <c r="D135" s="35">
        <v>100</v>
      </c>
      <c r="E135" s="40"/>
      <c r="F135" s="39"/>
      <c r="G135" s="13">
        <f t="shared" si="28"/>
        <v>0</v>
      </c>
      <c r="H135" s="13">
        <f t="shared" si="29"/>
        <v>0</v>
      </c>
      <c r="I135" s="50">
        <f t="shared" si="30"/>
        <v>0</v>
      </c>
      <c r="J135" s="14">
        <f t="shared" si="31"/>
        <v>0</v>
      </c>
    </row>
    <row r="136" spans="1:11" s="49" customFormat="1" ht="15.75" thickBot="1">
      <c r="A136" s="25"/>
      <c r="B136" s="9" t="s">
        <v>7</v>
      </c>
      <c r="C136" s="44"/>
      <c r="D136" s="44"/>
      <c r="E136" s="45"/>
      <c r="F136" s="46"/>
      <c r="G136" s="47"/>
      <c r="H136" s="47"/>
      <c r="I136" s="48">
        <f>SUM(I18:I135)</f>
        <v>0</v>
      </c>
      <c r="J136" s="11">
        <f>SUM(J18:J135)</f>
        <v>0</v>
      </c>
    </row>
    <row r="137" spans="1:11">
      <c r="A137" s="12"/>
    </row>
    <row r="138" spans="1:11" ht="42.75" customHeight="1">
      <c r="A138" s="30"/>
      <c r="B138" s="68" t="s">
        <v>97</v>
      </c>
      <c r="C138" s="69"/>
      <c r="D138" s="69"/>
      <c r="E138" s="69"/>
      <c r="F138" s="69"/>
      <c r="G138" s="69"/>
      <c r="H138" s="69"/>
      <c r="I138" s="69"/>
      <c r="J138" s="69"/>
    </row>
    <row r="139" spans="1:11">
      <c r="B139" s="85" t="s">
        <v>103</v>
      </c>
      <c r="C139" s="85"/>
      <c r="D139" s="85"/>
      <c r="E139" s="85"/>
      <c r="F139" s="85"/>
      <c r="G139" s="85"/>
      <c r="H139" s="85"/>
      <c r="I139" s="85"/>
      <c r="J139" s="85"/>
      <c r="K139" s="85"/>
    </row>
    <row r="140" spans="1:11">
      <c r="B140" s="82" t="s">
        <v>98</v>
      </c>
      <c r="C140" s="83"/>
      <c r="D140" s="83"/>
      <c r="E140" s="83"/>
      <c r="F140" s="83"/>
      <c r="G140" s="83"/>
      <c r="H140" s="83"/>
      <c r="I140" s="83"/>
      <c r="J140" s="83"/>
    </row>
    <row r="141" spans="1:11" ht="24.75" customHeight="1">
      <c r="B141" s="82" t="s">
        <v>99</v>
      </c>
      <c r="C141" s="82"/>
      <c r="D141" s="82"/>
      <c r="E141" s="82"/>
      <c r="F141" s="82"/>
      <c r="G141" s="82"/>
      <c r="H141" s="82"/>
      <c r="I141" s="82"/>
      <c r="J141" s="82"/>
    </row>
    <row r="142" spans="1:11" ht="29.25" customHeight="1">
      <c r="B142" s="82" t="s">
        <v>100</v>
      </c>
      <c r="C142" s="82"/>
      <c r="D142" s="82"/>
      <c r="E142" s="6"/>
      <c r="F142" s="6"/>
      <c r="G142" s="6"/>
      <c r="H142" s="6"/>
      <c r="I142" s="6"/>
      <c r="J142" s="6"/>
    </row>
    <row r="143" spans="1:11">
      <c r="B143" s="6"/>
      <c r="C143" s="6"/>
      <c r="D143" s="6"/>
      <c r="E143" s="6"/>
      <c r="F143" s="6"/>
      <c r="G143" s="6"/>
      <c r="H143" s="6"/>
      <c r="I143" s="6"/>
      <c r="J143" s="6"/>
    </row>
    <row r="144" spans="1:11" ht="57.75" customHeight="1">
      <c r="B144" s="8"/>
      <c r="C144" s="8"/>
      <c r="D144" s="84" t="s">
        <v>101</v>
      </c>
      <c r="E144" s="84"/>
      <c r="F144" s="84"/>
      <c r="G144" s="84"/>
      <c r="H144" s="84"/>
      <c r="I144" s="84"/>
      <c r="J144" s="84"/>
    </row>
  </sheetData>
  <sheetProtection formatCells="0" formatColumns="0" formatRows="0" insertColumns="0" insertRows="0" insertHyperlinks="0" deleteColumns="0" deleteRows="0" sort="0"/>
  <mergeCells count="23">
    <mergeCell ref="B140:J140"/>
    <mergeCell ref="B141:J141"/>
    <mergeCell ref="B142:D142"/>
    <mergeCell ref="D144:J144"/>
    <mergeCell ref="B139:K139"/>
    <mergeCell ref="B9:J9"/>
    <mergeCell ref="B10:J10"/>
    <mergeCell ref="B11:J11"/>
    <mergeCell ref="B138:J138"/>
    <mergeCell ref="B2:J2"/>
    <mergeCell ref="B3:J3"/>
    <mergeCell ref="B5:J5"/>
    <mergeCell ref="B7:J7"/>
    <mergeCell ref="J13:J16"/>
    <mergeCell ref="F13:F16"/>
    <mergeCell ref="G13:G16"/>
    <mergeCell ref="H13:H16"/>
    <mergeCell ref="I13:I16"/>
    <mergeCell ref="A13:A16"/>
    <mergeCell ref="B13:B16"/>
    <mergeCell ref="C13:C16"/>
    <mergeCell ref="D13:D16"/>
    <mergeCell ref="E13:E16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3 Sypkie</vt:lpstr>
      <vt:lpstr>Arkusz7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2022-05-30T10:11:34Z</cp:lastPrinted>
  <dcterms:created xsi:type="dcterms:W3CDTF">2019-04-24T11:32:25Z</dcterms:created>
  <dcterms:modified xsi:type="dcterms:W3CDTF">2022-06-20T05:20:27Z</dcterms:modified>
  <dc:language>pl-PL</dc:language>
</cp:coreProperties>
</file>