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-105" yWindow="-105" windowWidth="24240" windowHeight="13740" tabRatio="852"/>
  </bookViews>
  <sheets>
    <sheet name="2 Nabiał" sheetId="5" r:id="rId1"/>
    <sheet name="Arkusz7" sheetId="10" state="hidden" r:id="rId2"/>
  </sheets>
  <calcPr calcId="125725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20" i="5"/>
  <c r="G20"/>
  <c r="H20" s="1"/>
  <c r="J20" s="1"/>
  <c r="G19"/>
  <c r="H19" s="1"/>
  <c r="J19" s="1"/>
  <c r="I19"/>
  <c r="G21"/>
  <c r="H21" s="1"/>
  <c r="J21" s="1"/>
  <c r="I21"/>
  <c r="G22"/>
  <c r="H22" s="1"/>
  <c r="J22" s="1"/>
  <c r="I22"/>
  <c r="G23"/>
  <c r="H23" s="1"/>
  <c r="J23" s="1"/>
  <c r="I23"/>
  <c r="G24"/>
  <c r="H24" s="1"/>
  <c r="J24" s="1"/>
  <c r="I24"/>
  <c r="G25"/>
  <c r="H25" s="1"/>
  <c r="J25" s="1"/>
  <c r="I25"/>
  <c r="G26"/>
  <c r="H26" s="1"/>
  <c r="J26" s="1"/>
  <c r="I26"/>
  <c r="G27"/>
  <c r="H27" s="1"/>
  <c r="J27" s="1"/>
  <c r="I27"/>
  <c r="G28"/>
  <c r="H28" s="1"/>
  <c r="J28" s="1"/>
  <c r="I28"/>
  <c r="G29"/>
  <c r="H29" s="1"/>
  <c r="J29" s="1"/>
  <c r="I29"/>
  <c r="G30"/>
  <c r="H30" s="1"/>
  <c r="J30" s="1"/>
  <c r="I30"/>
  <c r="G31"/>
  <c r="H31" s="1"/>
  <c r="J31" s="1"/>
  <c r="I31"/>
  <c r="G32"/>
  <c r="H32" s="1"/>
  <c r="J32" s="1"/>
  <c r="I32"/>
  <c r="G33"/>
  <c r="H33" s="1"/>
  <c r="J33" s="1"/>
  <c r="I33"/>
  <c r="G34"/>
  <c r="H34" s="1"/>
  <c r="J34" s="1"/>
  <c r="I34"/>
  <c r="G35"/>
  <c r="H35" s="1"/>
  <c r="J35" s="1"/>
  <c r="I35"/>
  <c r="G36"/>
  <c r="H36" s="1"/>
  <c r="J36" s="1"/>
  <c r="I36"/>
  <c r="G37"/>
  <c r="H37" s="1"/>
  <c r="J37" s="1"/>
  <c r="I37"/>
  <c r="G38"/>
  <c r="H38" s="1"/>
  <c r="J38" s="1"/>
  <c r="I38"/>
  <c r="G39"/>
  <c r="H39" s="1"/>
  <c r="J39" s="1"/>
  <c r="I39"/>
  <c r="G40"/>
  <c r="H40" s="1"/>
  <c r="J40" s="1"/>
  <c r="I40"/>
  <c r="G41"/>
  <c r="H41" s="1"/>
  <c r="J41" s="1"/>
  <c r="I41"/>
  <c r="G42"/>
  <c r="H42" s="1"/>
  <c r="J42" s="1"/>
  <c r="I42"/>
  <c r="J18" l="1"/>
  <c r="I18"/>
  <c r="J17"/>
  <c r="I17"/>
  <c r="J43" l="1"/>
  <c r="I43"/>
</calcChain>
</file>

<file path=xl/sharedStrings.xml><?xml version="1.0" encoding="utf-8"?>
<sst xmlns="http://schemas.openxmlformats.org/spreadsheetml/2006/main" count="72" uniqueCount="51">
  <si>
    <t>L.p</t>
  </si>
  <si>
    <t>Nazwa Towaru</t>
  </si>
  <si>
    <t>J.m.</t>
  </si>
  <si>
    <t>Ilość</t>
  </si>
  <si>
    <t>Cena jednostk. netto</t>
  </si>
  <si>
    <t>kg</t>
  </si>
  <si>
    <t>szt</t>
  </si>
  <si>
    <t>RAZEM:</t>
  </si>
  <si>
    <t>Masło 82% 200g</t>
  </si>
  <si>
    <t>Maślanka 1l karton</t>
  </si>
  <si>
    <t>Mleko 2% w woreczkach 0,9l</t>
  </si>
  <si>
    <t>Mleko UHT 3,2% karton 1l</t>
  </si>
  <si>
    <t>Ser topiony w kostkach 100g mix smaków</t>
  </si>
  <si>
    <t>Ser z kminkiem</t>
  </si>
  <si>
    <t>Ser Fromage 80g</t>
  </si>
  <si>
    <t>Śmietana 30% słodka karton 250ml</t>
  </si>
  <si>
    <t>Jogurt grecki 150g</t>
  </si>
  <si>
    <t>Jogurt naturalny 150g</t>
  </si>
  <si>
    <t xml:space="preserve">Ser pleśniowy   120g             </t>
  </si>
  <si>
    <t>Ser topiony trójkąciki 17,50g mix smaków140g-1 krążek</t>
  </si>
  <si>
    <t>krążek</t>
  </si>
  <si>
    <t>Ser żółty - podpuszczkowy,  mleko,sól,kultury bakterii mlekowych,stabilizator,27% tłuszczu</t>
  </si>
  <si>
    <t>Twaróg półtłusty mielony 1kg-(twarożek kanapkowo-sernikowy.śmietanka oraz kultury bakterii fermentacji mlekowej produkt który nie zawiera zbędnych dodatków, zawartość tłuszczu 28% bez konserwantów).</t>
  </si>
  <si>
    <t>Serek śmietankow 150g mix smaków,(ser puszysty  twarogowy,odtłuszczone mleko w proszu,przyprawy)</t>
  </si>
  <si>
    <t>Kefir naturalny 2%- 250g</t>
  </si>
  <si>
    <t>Jednostkowa kwota podatku VAT (zł)</t>
  </si>
  <si>
    <t>Wartość netto           ( netto x ilość)</t>
  </si>
  <si>
    <t>Wartość brutto           ( brutto x ilość)</t>
  </si>
  <si>
    <t>Margaryna o smaku masła 400g obniżająca cholesterol</t>
  </si>
  <si>
    <t>FORMULARZ CENOWY</t>
  </si>
  <si>
    <t>oferent ......................................................................................................................................</t>
  </si>
  <si>
    <t>…………………………………………………………………………………………………………………………………………..</t>
  </si>
  <si>
    <t>(nazwa i adres)</t>
  </si>
  <si>
    <t xml:space="preserve">Cena jednostkowa zawiera wszystkie koszty i opłaty dodatkowe.
Uwaga: Podana ilość towarów jest ilością szacunkową. Zamawiający zastrzega sobie możliwość zmian ilościowych w poszczególnych pozycjach, a także zamówienia mniejszej ilości towarów.
</t>
  </si>
  <si>
    <t>Wartość oferty brutto :………………………………………………………………………………………………………………..</t>
  </si>
  <si>
    <t>słownie zł:……………………………………………………………………………………………………………………………………</t>
  </si>
  <si>
    <t>Miejscowość, data…………………………………………</t>
  </si>
  <si>
    <t xml:space="preserve">  ..................................................................
      (Pieczęć i podpis osób wskazanych w dokumencie
uprawniającym do występowania w obrocie prawnym
               lub posiadających pełnomocnictwo) 
</t>
  </si>
  <si>
    <t xml:space="preserve">Cena jednostkowa brutto </t>
  </si>
  <si>
    <t>Stawka podatku VAT(%)</t>
  </si>
  <si>
    <t>Deser mleczny- kaszka śmietankowa 130g (mleko i śmietanka w sumie 86% kaszki  7% )</t>
  </si>
  <si>
    <t>Twaróg półtłusty - mleko odtłuszczone, kultury bakterii fermentacji mlekowej</t>
  </si>
  <si>
    <t>Masło roślinne  w kubku 250g (olej roślinny rzepakowy,słonecznikowy -24% tłuszcze roślinne palmowy lub kokosowy)</t>
  </si>
  <si>
    <t>Ser żółty wędzony - podpuszczkowy,  mleko,sól,kultury bakterii mlekowych,stabilizator, 27% tłuszczu</t>
  </si>
  <si>
    <t>Drożdże 100g</t>
  </si>
  <si>
    <t>Jogurt owocowy 150g</t>
  </si>
  <si>
    <t>Serek homogenizowany naturalny 150 g</t>
  </si>
  <si>
    <t>Załącznik Nr 1</t>
  </si>
  <si>
    <t>Do Formularza ofertowego DPS.DAG. 261.1.6.2022</t>
  </si>
  <si>
    <t>PRODUKTY MLECZARSKIE</t>
  </si>
  <si>
    <t>Nie wypełnienie choćby jednej pozycji w formularzu cenowym spowoduje odrzucenie oferty</t>
  </si>
</sst>
</file>

<file path=xl/styles.xml><?xml version="1.0" encoding="utf-8"?>
<styleSheet xmlns="http://schemas.openxmlformats.org/spreadsheetml/2006/main">
  <fonts count="10">
    <font>
      <sz val="11"/>
      <color rgb="FF000000"/>
      <name val="Calibri"/>
      <family val="2"/>
      <charset val="238"/>
    </font>
    <font>
      <sz val="10"/>
      <color rgb="FF000000"/>
      <name val="Arial"/>
      <family val="2"/>
      <charset val="238"/>
    </font>
    <font>
      <b/>
      <sz val="11"/>
      <color rgb="FF000000"/>
      <name val="Calibri"/>
      <family val="2"/>
      <charset val="238"/>
    </font>
    <font>
      <b/>
      <sz val="11"/>
      <color rgb="FF000000"/>
      <name val="Times New Roman"/>
      <family val="1"/>
      <charset val="238"/>
    </font>
    <font>
      <sz val="11"/>
      <color rgb="FF000000"/>
      <name val="Calibri"/>
      <family val="2"/>
      <charset val="1"/>
    </font>
    <font>
      <sz val="11"/>
      <color rgb="FF000000"/>
      <name val="Calibri"/>
      <family val="2"/>
      <charset val="238"/>
      <scheme val="minor"/>
    </font>
    <font>
      <sz val="11"/>
      <color rgb="FF000000"/>
      <name val="Calibri"/>
      <family val="2"/>
      <charset val="238"/>
    </font>
    <font>
      <b/>
      <sz val="9"/>
      <color rgb="FF000000"/>
      <name val="Calibri"/>
      <family val="2"/>
      <charset val="238"/>
    </font>
    <font>
      <sz val="10"/>
      <color rgb="FF000000"/>
      <name val="Calibri"/>
      <family val="2"/>
      <charset val="238"/>
      <scheme val="minor"/>
    </font>
    <font>
      <b/>
      <sz val="10"/>
      <color rgb="FFFF0000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9" fontId="6" fillId="0" borderId="0" applyFont="0" applyFill="0" applyBorder="0" applyAlignment="0" applyProtection="0"/>
  </cellStyleXfs>
  <cellXfs count="76">
    <xf numFmtId="0" fontId="0" fillId="0" borderId="0" xfId="0"/>
    <xf numFmtId="2" fontId="4" fillId="2" borderId="1" xfId="0" applyNumberFormat="1" applyFont="1" applyFill="1" applyBorder="1" applyAlignment="1" applyProtection="1">
      <alignment horizontal="center" vertical="center" wrapText="1"/>
      <protection locked="0"/>
    </xf>
    <xf numFmtId="0" fontId="4" fillId="2" borderId="1" xfId="0" applyFont="1" applyFill="1" applyBorder="1" applyAlignment="1" applyProtection="1">
      <alignment horizontal="center" vertical="center" wrapText="1"/>
      <protection locked="0"/>
    </xf>
    <xf numFmtId="0" fontId="0" fillId="0" borderId="0" xfId="0" applyAlignment="1" applyProtection="1">
      <alignment horizontal="center"/>
    </xf>
    <xf numFmtId="0" fontId="5" fillId="0" borderId="0" xfId="0" applyFont="1" applyAlignment="1" applyProtection="1">
      <alignment horizontal="left" wrapText="1"/>
    </xf>
    <xf numFmtId="0" fontId="0" fillId="0" borderId="0" xfId="0" applyProtection="1"/>
    <xf numFmtId="0" fontId="5" fillId="0" borderId="0" xfId="0" applyFont="1" applyAlignment="1" applyProtection="1">
      <alignment horizontal="center" wrapText="1"/>
    </xf>
    <xf numFmtId="0" fontId="2" fillId="0" borderId="17" xfId="0" applyFont="1" applyBorder="1" applyAlignment="1" applyProtection="1">
      <alignment horizontal="center" vertical="center" wrapText="1"/>
    </xf>
    <xf numFmtId="2" fontId="4" fillId="0" borderId="15" xfId="1" applyNumberFormat="1" applyFont="1" applyBorder="1" applyAlignment="1" applyProtection="1">
      <alignment horizontal="center" vertical="center" wrapText="1"/>
    </xf>
    <xf numFmtId="0" fontId="4" fillId="0" borderId="4" xfId="0" applyFont="1" applyBorder="1" applyAlignment="1" applyProtection="1">
      <alignment horizontal="center" vertical="center" wrapText="1"/>
    </xf>
    <xf numFmtId="0" fontId="4" fillId="2" borderId="1" xfId="0" applyFont="1" applyFill="1" applyBorder="1" applyAlignment="1" applyProtection="1">
      <alignment horizontal="left" vertical="center" wrapText="1"/>
    </xf>
    <xf numFmtId="0" fontId="4" fillId="0" borderId="1" xfId="0" applyFont="1" applyBorder="1" applyAlignment="1" applyProtection="1">
      <alignment horizontal="center" vertical="center" wrapText="1"/>
    </xf>
    <xf numFmtId="0" fontId="4" fillId="0" borderId="14" xfId="0" applyFont="1" applyBorder="1" applyAlignment="1" applyProtection="1">
      <alignment horizontal="center" vertical="center" wrapText="1"/>
    </xf>
    <xf numFmtId="0" fontId="4" fillId="0" borderId="9" xfId="0" applyFont="1" applyBorder="1" applyAlignment="1" applyProtection="1">
      <alignment horizontal="left" vertical="center" wrapText="1"/>
    </xf>
    <xf numFmtId="0" fontId="4" fillId="0" borderId="9" xfId="0" applyFont="1" applyBorder="1" applyAlignment="1" applyProtection="1">
      <alignment horizontal="center" vertical="center" wrapText="1"/>
    </xf>
    <xf numFmtId="0" fontId="4" fillId="2" borderId="4" xfId="0" applyFont="1" applyFill="1" applyBorder="1" applyAlignment="1" applyProtection="1">
      <alignment horizontal="center" vertical="center" wrapText="1"/>
    </xf>
    <xf numFmtId="0" fontId="2" fillId="0" borderId="0" xfId="0" applyFont="1" applyAlignment="1" applyProtection="1"/>
    <xf numFmtId="0" fontId="3" fillId="0" borderId="0" xfId="0" applyFont="1" applyAlignment="1" applyProtection="1">
      <alignment horizontal="center" vertical="center"/>
    </xf>
    <xf numFmtId="0" fontId="2" fillId="0" borderId="16" xfId="0" applyFont="1" applyBorder="1" applyAlignment="1" applyProtection="1">
      <alignment horizontal="center" vertical="center" wrapText="1"/>
    </xf>
    <xf numFmtId="0" fontId="2" fillId="0" borderId="23" xfId="0" applyFont="1" applyBorder="1" applyAlignment="1" applyProtection="1">
      <alignment horizontal="center" vertical="center" wrapText="1"/>
    </xf>
    <xf numFmtId="0" fontId="2" fillId="0" borderId="33" xfId="0" applyFont="1" applyBorder="1" applyAlignment="1" applyProtection="1">
      <alignment horizontal="center" vertical="center" wrapText="1"/>
    </xf>
    <xf numFmtId="0" fontId="1" fillId="0" borderId="0" xfId="0" applyFont="1" applyAlignment="1" applyProtection="1">
      <alignment horizontal="center" vertical="center"/>
    </xf>
    <xf numFmtId="9" fontId="0" fillId="0" borderId="1" xfId="0" applyNumberFormat="1" applyBorder="1" applyAlignment="1" applyProtection="1">
      <alignment horizontal="center" vertical="center"/>
      <protection locked="0"/>
    </xf>
    <xf numFmtId="0" fontId="4" fillId="0" borderId="5" xfId="0" applyFont="1" applyBorder="1" applyAlignment="1" applyProtection="1">
      <alignment horizontal="center" vertical="center" wrapText="1"/>
    </xf>
    <xf numFmtId="0" fontId="4" fillId="0" borderId="6" xfId="0" applyFont="1" applyBorder="1" applyAlignment="1" applyProtection="1">
      <alignment horizontal="center" vertical="center" wrapText="1"/>
    </xf>
    <xf numFmtId="0" fontId="4" fillId="0" borderId="18" xfId="0" applyFont="1" applyBorder="1" applyAlignment="1" applyProtection="1">
      <alignment horizontal="center" vertical="center" wrapText="1"/>
    </xf>
    <xf numFmtId="0" fontId="0" fillId="0" borderId="1" xfId="0" applyBorder="1" applyProtection="1"/>
    <xf numFmtId="0" fontId="5" fillId="0" borderId="0" xfId="0" applyFont="1" applyAlignment="1" applyProtection="1"/>
    <xf numFmtId="2" fontId="0" fillId="0" borderId="1" xfId="0" applyNumberFormat="1" applyBorder="1" applyAlignment="1" applyProtection="1">
      <alignment horizontal="center" vertical="center"/>
    </xf>
    <xf numFmtId="0" fontId="4" fillId="0" borderId="1" xfId="0" applyFont="1" applyBorder="1" applyAlignment="1" applyProtection="1">
      <alignment horizontal="left" vertical="center" wrapText="1"/>
    </xf>
    <xf numFmtId="0" fontId="2" fillId="2" borderId="8" xfId="0" applyFont="1" applyFill="1" applyBorder="1" applyAlignment="1" applyProtection="1">
      <alignment horizontal="center" vertical="center" wrapText="1"/>
    </xf>
    <xf numFmtId="0" fontId="2" fillId="2" borderId="19" xfId="0" applyFont="1" applyFill="1" applyBorder="1" applyAlignment="1" applyProtection="1">
      <alignment horizontal="center" vertical="center" wrapText="1"/>
    </xf>
    <xf numFmtId="0" fontId="0" fillId="0" borderId="1" xfId="0" applyBorder="1" applyAlignment="1" applyProtection="1">
      <alignment horizontal="center"/>
    </xf>
    <xf numFmtId="0" fontId="2" fillId="0" borderId="22" xfId="0" applyFont="1" applyBorder="1" applyAlignment="1" applyProtection="1">
      <alignment horizontal="center" vertical="center" wrapText="1"/>
    </xf>
    <xf numFmtId="0" fontId="2" fillId="0" borderId="17" xfId="0" applyFont="1" applyBorder="1" applyAlignment="1" applyProtection="1">
      <alignment horizontal="center" vertical="center"/>
    </xf>
    <xf numFmtId="0" fontId="2" fillId="0" borderId="20" xfId="0" applyFont="1" applyBorder="1" applyAlignment="1" applyProtection="1">
      <alignment horizontal="center" vertical="center" wrapText="1"/>
    </xf>
    <xf numFmtId="0" fontId="2" fillId="0" borderId="11" xfId="0" applyFont="1" applyBorder="1" applyAlignment="1" applyProtection="1">
      <alignment horizontal="center" vertical="center" wrapText="1"/>
    </xf>
    <xf numFmtId="0" fontId="2" fillId="0" borderId="21" xfId="0" applyFont="1" applyBorder="1" applyAlignment="1" applyProtection="1">
      <alignment horizontal="center" vertical="center" wrapText="1"/>
    </xf>
    <xf numFmtId="0" fontId="2" fillId="0" borderId="9" xfId="0" applyFont="1" applyBorder="1" applyAlignment="1" applyProtection="1">
      <alignment horizontal="center" vertical="center" wrapText="1"/>
    </xf>
    <xf numFmtId="0" fontId="2" fillId="0" borderId="9" xfId="0" applyFont="1" applyBorder="1" applyAlignment="1" applyProtection="1">
      <alignment horizontal="center" vertical="center"/>
    </xf>
    <xf numFmtId="0" fontId="2" fillId="0" borderId="1" xfId="0" applyFont="1" applyBorder="1" applyAlignment="1" applyProtection="1">
      <alignment horizontal="center" vertical="center" wrapText="1"/>
    </xf>
    <xf numFmtId="0" fontId="0" fillId="0" borderId="0" xfId="0" applyAlignment="1" applyProtection="1">
      <alignment horizontal="right"/>
    </xf>
    <xf numFmtId="0" fontId="0" fillId="0" borderId="8" xfId="0" applyBorder="1" applyProtection="1"/>
    <xf numFmtId="2" fontId="2" fillId="0" borderId="16" xfId="0" applyNumberFormat="1" applyFont="1" applyBorder="1" applyProtection="1"/>
    <xf numFmtId="2" fontId="2" fillId="0" borderId="34" xfId="0" applyNumberFormat="1" applyFont="1" applyBorder="1" applyProtection="1"/>
    <xf numFmtId="0" fontId="5" fillId="0" borderId="0" xfId="0" applyFont="1" applyAlignment="1" applyProtection="1">
      <alignment horizontal="center" wrapText="1"/>
    </xf>
    <xf numFmtId="0" fontId="0" fillId="0" borderId="0" xfId="0" applyAlignment="1" applyProtection="1">
      <alignment horizontal="right"/>
      <protection locked="0"/>
    </xf>
    <xf numFmtId="0" fontId="2" fillId="0" borderId="0" xfId="0" applyFont="1" applyAlignment="1" applyProtection="1">
      <alignment horizontal="center"/>
    </xf>
    <xf numFmtId="0" fontId="5" fillId="0" borderId="0" xfId="0" applyFont="1" applyAlignment="1" applyProtection="1">
      <alignment horizontal="center"/>
      <protection locked="0"/>
    </xf>
    <xf numFmtId="0" fontId="5" fillId="0" borderId="0" xfId="0" applyFont="1" applyAlignment="1" applyProtection="1">
      <alignment horizontal="center" wrapText="1"/>
      <protection locked="0"/>
    </xf>
    <xf numFmtId="0" fontId="5" fillId="0" borderId="0" xfId="0" applyFont="1" applyAlignment="1" applyProtection="1">
      <alignment horizontal="center"/>
    </xf>
    <xf numFmtId="0" fontId="8" fillId="0" borderId="0" xfId="0" applyFont="1" applyAlignment="1" applyProtection="1">
      <alignment horizontal="left" vertical="center" wrapText="1"/>
    </xf>
    <xf numFmtId="0" fontId="8" fillId="0" borderId="0" xfId="0" applyFont="1" applyAlignment="1" applyProtection="1">
      <alignment horizontal="left" vertical="center"/>
    </xf>
    <xf numFmtId="0" fontId="5" fillId="0" borderId="0" xfId="0" applyFont="1" applyAlignment="1" applyProtection="1">
      <alignment horizontal="left" wrapText="1"/>
      <protection locked="0"/>
    </xf>
    <xf numFmtId="0" fontId="5" fillId="0" borderId="0" xfId="0" applyFont="1" applyAlignment="1" applyProtection="1">
      <alignment horizontal="left"/>
      <protection locked="0"/>
    </xf>
    <xf numFmtId="0" fontId="7" fillId="0" borderId="28" xfId="0" applyFont="1" applyBorder="1" applyAlignment="1" applyProtection="1">
      <alignment horizontal="center" vertical="center" wrapText="1"/>
    </xf>
    <xf numFmtId="0" fontId="7" fillId="0" borderId="29" xfId="0" applyFont="1" applyBorder="1" applyAlignment="1" applyProtection="1">
      <alignment horizontal="center" vertical="center" wrapText="1"/>
    </xf>
    <xf numFmtId="0" fontId="7" fillId="0" borderId="30" xfId="0" applyFont="1" applyBorder="1" applyAlignment="1" applyProtection="1">
      <alignment horizontal="center" vertical="center" wrapText="1"/>
    </xf>
    <xf numFmtId="0" fontId="9" fillId="0" borderId="0" xfId="0" applyFont="1" applyAlignment="1" applyProtection="1">
      <alignment horizontal="left" vertical="center"/>
    </xf>
    <xf numFmtId="0" fontId="2" fillId="0" borderId="2" xfId="0" applyFont="1" applyBorder="1" applyAlignment="1" applyProtection="1">
      <alignment horizontal="center" vertical="center" wrapText="1"/>
    </xf>
    <xf numFmtId="0" fontId="2" fillId="0" borderId="4" xfId="0" applyFont="1" applyBorder="1" applyAlignment="1" applyProtection="1">
      <alignment horizontal="center" vertical="center" wrapText="1"/>
    </xf>
    <xf numFmtId="0" fontId="2" fillId="0" borderId="12" xfId="0" applyFont="1" applyBorder="1" applyAlignment="1" applyProtection="1">
      <alignment horizontal="center" vertical="center" wrapText="1"/>
    </xf>
    <xf numFmtId="0" fontId="2" fillId="0" borderId="3" xfId="0" applyFont="1" applyBorder="1" applyAlignment="1" applyProtection="1">
      <alignment horizontal="center" vertical="center" wrapText="1"/>
    </xf>
    <xf numFmtId="0" fontId="2" fillId="0" borderId="1" xfId="0" applyFont="1" applyBorder="1" applyAlignment="1" applyProtection="1">
      <alignment horizontal="center" vertical="center" wrapText="1"/>
    </xf>
    <xf numFmtId="0" fontId="2" fillId="0" borderId="10" xfId="0" applyFont="1" applyBorder="1" applyAlignment="1" applyProtection="1">
      <alignment horizontal="center" vertical="center" wrapText="1"/>
    </xf>
    <xf numFmtId="0" fontId="2" fillId="0" borderId="7" xfId="0" applyFont="1" applyBorder="1" applyAlignment="1" applyProtection="1">
      <alignment horizontal="center" vertical="center" wrapText="1"/>
    </xf>
    <xf numFmtId="0" fontId="2" fillId="0" borderId="8" xfId="0" applyFont="1" applyBorder="1" applyAlignment="1" applyProtection="1">
      <alignment horizontal="center" vertical="center" wrapText="1"/>
    </xf>
    <xf numFmtId="0" fontId="2" fillId="0" borderId="13" xfId="0" applyFont="1" applyBorder="1" applyAlignment="1" applyProtection="1">
      <alignment horizontal="center" vertical="center" wrapText="1"/>
    </xf>
    <xf numFmtId="0" fontId="7" fillId="0" borderId="24" xfId="0" applyFont="1" applyBorder="1" applyAlignment="1" applyProtection="1">
      <alignment horizontal="center" vertical="center" wrapText="1"/>
    </xf>
    <xf numFmtId="0" fontId="7" fillId="0" borderId="21" xfId="0" applyFont="1" applyBorder="1" applyAlignment="1" applyProtection="1">
      <alignment horizontal="center" vertical="center" wrapText="1"/>
    </xf>
    <xf numFmtId="0" fontId="7" fillId="0" borderId="25" xfId="0" applyFont="1" applyBorder="1" applyAlignment="1" applyProtection="1">
      <alignment horizontal="center" vertical="center" wrapText="1"/>
    </xf>
    <xf numFmtId="0" fontId="7" fillId="0" borderId="26" xfId="0" applyFont="1" applyBorder="1" applyAlignment="1" applyProtection="1">
      <alignment horizontal="center" vertical="center" wrapText="1"/>
    </xf>
    <xf numFmtId="0" fontId="7" fillId="0" borderId="32" xfId="0" applyFont="1" applyBorder="1" applyAlignment="1" applyProtection="1">
      <alignment horizontal="center" vertical="center" wrapText="1"/>
    </xf>
    <xf numFmtId="0" fontId="7" fillId="0" borderId="31" xfId="0" applyFont="1" applyBorder="1" applyAlignment="1" applyProtection="1">
      <alignment horizontal="center" vertical="center" wrapText="1"/>
    </xf>
    <xf numFmtId="0" fontId="7" fillId="0" borderId="27" xfId="0" applyFont="1" applyBorder="1" applyAlignment="1" applyProtection="1">
      <alignment horizontal="center" vertical="center" wrapText="1"/>
    </xf>
    <xf numFmtId="0" fontId="0" fillId="0" borderId="0" xfId="0" applyAlignment="1" applyProtection="1">
      <protection locked="0"/>
    </xf>
  </cellXfs>
  <cellStyles count="2">
    <cellStyle name="Normalny" xfId="0" builtinId="0"/>
    <cellStyle name="Procentowy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50"/>
  <sheetViews>
    <sheetView tabSelected="1" workbookViewId="0">
      <selection activeCell="L41" sqref="L41"/>
    </sheetView>
  </sheetViews>
  <sheetFormatPr defaultColWidth="8.7109375" defaultRowHeight="15"/>
  <cols>
    <col min="1" max="1" width="2.85546875" style="3" customWidth="1"/>
    <col min="2" max="2" width="25.85546875" style="3" customWidth="1"/>
    <col min="3" max="3" width="6.7109375" style="3" customWidth="1"/>
    <col min="4" max="5" width="7.5703125" style="5" customWidth="1"/>
    <col min="6" max="6" width="8.7109375" style="5"/>
    <col min="7" max="7" width="11.140625" style="5" customWidth="1"/>
    <col min="8" max="8" width="16.140625" style="5" customWidth="1"/>
    <col min="9" max="9" width="12.28515625" style="5" customWidth="1"/>
    <col min="10" max="10" width="14.5703125" style="5" customWidth="1"/>
    <col min="11" max="16384" width="8.7109375" style="5"/>
  </cols>
  <sheetData>
    <row r="1" spans="1:11">
      <c r="A1" s="16"/>
      <c r="B1" s="46" t="s">
        <v>47</v>
      </c>
      <c r="C1" s="46"/>
      <c r="D1" s="46"/>
      <c r="E1" s="46"/>
      <c r="F1" s="46"/>
      <c r="G1" s="46"/>
      <c r="H1" s="46"/>
      <c r="I1" s="46"/>
      <c r="J1" s="46"/>
      <c r="K1" s="75"/>
    </row>
    <row r="2" spans="1:11">
      <c r="A2" s="21"/>
      <c r="B2" s="46" t="s">
        <v>48</v>
      </c>
      <c r="C2" s="46"/>
      <c r="D2" s="46"/>
      <c r="E2" s="46"/>
      <c r="F2" s="46"/>
      <c r="G2" s="46"/>
      <c r="H2" s="46"/>
      <c r="I2" s="46"/>
      <c r="J2" s="46"/>
      <c r="K2" s="75"/>
    </row>
    <row r="3" spans="1:11">
      <c r="A3" s="21"/>
      <c r="B3" s="5"/>
      <c r="C3" s="41"/>
      <c r="D3" s="41"/>
      <c r="E3" s="41"/>
      <c r="F3" s="41"/>
      <c r="G3" s="41"/>
      <c r="H3" s="41"/>
      <c r="I3" s="41"/>
      <c r="J3" s="41"/>
    </row>
    <row r="4" spans="1:11">
      <c r="A4" s="21"/>
      <c r="B4" s="47" t="s">
        <v>29</v>
      </c>
      <c r="C4" s="47"/>
      <c r="D4" s="47"/>
      <c r="E4" s="47"/>
      <c r="F4" s="47"/>
      <c r="G4" s="47"/>
      <c r="H4" s="47"/>
      <c r="I4" s="47"/>
      <c r="J4" s="47"/>
    </row>
    <row r="5" spans="1:11">
      <c r="A5" s="21"/>
      <c r="B5" s="21"/>
      <c r="D5" s="3"/>
    </row>
    <row r="6" spans="1:11">
      <c r="A6" s="21"/>
      <c r="B6" s="47" t="s">
        <v>49</v>
      </c>
      <c r="C6" s="47"/>
      <c r="D6" s="47"/>
      <c r="E6" s="47"/>
      <c r="F6" s="47"/>
      <c r="G6" s="47"/>
      <c r="H6" s="47"/>
      <c r="I6" s="47"/>
      <c r="J6" s="47"/>
    </row>
    <row r="7" spans="1:11">
      <c r="A7" s="21"/>
      <c r="B7" s="47"/>
      <c r="C7" s="47"/>
      <c r="D7" s="47"/>
      <c r="E7" s="47"/>
      <c r="F7" s="47"/>
      <c r="G7" s="47"/>
      <c r="H7" s="47"/>
      <c r="I7" s="47"/>
      <c r="J7" s="47"/>
    </row>
    <row r="8" spans="1:11">
      <c r="A8" s="16"/>
      <c r="B8" s="48" t="s">
        <v>30</v>
      </c>
      <c r="C8" s="48"/>
      <c r="D8" s="48"/>
      <c r="E8" s="48"/>
      <c r="F8" s="48"/>
      <c r="G8" s="48"/>
      <c r="H8" s="48"/>
      <c r="I8" s="48"/>
      <c r="J8" s="48"/>
    </row>
    <row r="9" spans="1:11">
      <c r="A9" s="16"/>
      <c r="B9" s="49" t="s">
        <v>31</v>
      </c>
      <c r="C9" s="48"/>
      <c r="D9" s="48"/>
      <c r="E9" s="48"/>
      <c r="F9" s="48"/>
      <c r="G9" s="48"/>
      <c r="H9" s="48"/>
      <c r="I9" s="48"/>
      <c r="J9" s="48"/>
    </row>
    <row r="10" spans="1:11">
      <c r="A10" s="16"/>
      <c r="B10" s="50" t="s">
        <v>32</v>
      </c>
      <c r="C10" s="50"/>
      <c r="D10" s="50"/>
      <c r="E10" s="50"/>
      <c r="F10" s="50"/>
      <c r="G10" s="50"/>
      <c r="H10" s="50"/>
      <c r="I10" s="50"/>
      <c r="J10" s="50"/>
    </row>
    <row r="11" spans="1:11" ht="15.75" thickBot="1">
      <c r="A11" s="17"/>
    </row>
    <row r="12" spans="1:11" ht="15" customHeight="1">
      <c r="A12" s="59" t="s">
        <v>0</v>
      </c>
      <c r="B12" s="62" t="s">
        <v>1</v>
      </c>
      <c r="C12" s="62" t="s">
        <v>2</v>
      </c>
      <c r="D12" s="65" t="s">
        <v>3</v>
      </c>
      <c r="E12" s="70" t="s">
        <v>4</v>
      </c>
      <c r="F12" s="73" t="s">
        <v>39</v>
      </c>
      <c r="G12" s="68" t="s">
        <v>25</v>
      </c>
      <c r="H12" s="70" t="s">
        <v>38</v>
      </c>
      <c r="I12" s="55" t="s">
        <v>26</v>
      </c>
      <c r="J12" s="55" t="s">
        <v>27</v>
      </c>
    </row>
    <row r="13" spans="1:11">
      <c r="A13" s="60"/>
      <c r="B13" s="63"/>
      <c r="C13" s="63"/>
      <c r="D13" s="66"/>
      <c r="E13" s="71"/>
      <c r="F13" s="74"/>
      <c r="G13" s="69"/>
      <c r="H13" s="71"/>
      <c r="I13" s="56"/>
      <c r="J13" s="56"/>
    </row>
    <row r="14" spans="1:11">
      <c r="A14" s="60"/>
      <c r="B14" s="63"/>
      <c r="C14" s="63"/>
      <c r="D14" s="66"/>
      <c r="E14" s="71"/>
      <c r="F14" s="74"/>
      <c r="G14" s="69"/>
      <c r="H14" s="71"/>
      <c r="I14" s="56"/>
      <c r="J14" s="56"/>
    </row>
    <row r="15" spans="1:11" ht="15.75" customHeight="1" thickBot="1">
      <c r="A15" s="61"/>
      <c r="B15" s="64"/>
      <c r="C15" s="64"/>
      <c r="D15" s="67"/>
      <c r="E15" s="72"/>
      <c r="F15" s="74"/>
      <c r="G15" s="69"/>
      <c r="H15" s="72"/>
      <c r="I15" s="57"/>
      <c r="J15" s="57"/>
    </row>
    <row r="16" spans="1:11" ht="18" customHeight="1" thickBot="1">
      <c r="A16" s="18">
        <v>1</v>
      </c>
      <c r="B16" s="7">
        <v>2</v>
      </c>
      <c r="C16" s="7">
        <v>3</v>
      </c>
      <c r="D16" s="33">
        <v>4</v>
      </c>
      <c r="E16" s="18">
        <v>5</v>
      </c>
      <c r="F16" s="34">
        <v>6</v>
      </c>
      <c r="G16" s="34">
        <v>7</v>
      </c>
      <c r="H16" s="34">
        <v>8</v>
      </c>
      <c r="I16" s="19">
        <v>9</v>
      </c>
      <c r="J16" s="20">
        <v>10</v>
      </c>
    </row>
    <row r="17" spans="1:10" ht="1.9" customHeight="1">
      <c r="A17" s="35"/>
      <c r="B17" s="36"/>
      <c r="C17" s="36"/>
      <c r="D17" s="37"/>
      <c r="E17" s="38"/>
      <c r="F17" s="39"/>
      <c r="G17" s="39"/>
      <c r="H17" s="39"/>
      <c r="I17" s="8">
        <f>E17*D17</f>
        <v>0</v>
      </c>
      <c r="J17" s="8">
        <f>H17*D17</f>
        <v>0</v>
      </c>
    </row>
    <row r="18" spans="1:10" hidden="1">
      <c r="A18" s="35"/>
      <c r="B18" s="36"/>
      <c r="C18" s="36"/>
      <c r="D18" s="37"/>
      <c r="E18" s="40"/>
      <c r="F18" s="26"/>
      <c r="G18" s="26"/>
      <c r="H18" s="26"/>
      <c r="I18" s="8">
        <f t="shared" ref="I18" si="0">E18*D18</f>
        <v>0</v>
      </c>
      <c r="J18" s="8">
        <f t="shared" ref="J18" si="1">H18*D18</f>
        <v>0</v>
      </c>
    </row>
    <row r="19" spans="1:10" ht="60.75" customHeight="1">
      <c r="A19" s="12">
        <v>1</v>
      </c>
      <c r="B19" s="13" t="s">
        <v>40</v>
      </c>
      <c r="C19" s="14" t="s">
        <v>6</v>
      </c>
      <c r="D19" s="31">
        <v>70</v>
      </c>
      <c r="E19" s="1"/>
      <c r="F19" s="22"/>
      <c r="G19" s="28">
        <f t="shared" ref="G19:G42" si="2">ROUND(ROUNDDOWN(E19*F19,3),2)</f>
        <v>0</v>
      </c>
      <c r="H19" s="28">
        <f t="shared" ref="H19:H42" si="3">ROUND(ROUNDDOWN(E19+G19,3),2)</f>
        <v>0</v>
      </c>
      <c r="I19" s="8">
        <f t="shared" ref="I19:I42" si="4">ROUND(ROUNDDOWN(E19*D19,3),2)</f>
        <v>0</v>
      </c>
      <c r="J19" s="8">
        <f t="shared" ref="J19:J42" si="5">ROUND(ROUNDDOWN(H19*D19,3),2)</f>
        <v>0</v>
      </c>
    </row>
    <row r="20" spans="1:10" ht="30" customHeight="1">
      <c r="A20" s="9">
        <v>2</v>
      </c>
      <c r="B20" s="29" t="s">
        <v>44</v>
      </c>
      <c r="C20" s="11" t="s">
        <v>6</v>
      </c>
      <c r="D20" s="30">
        <v>20</v>
      </c>
      <c r="E20" s="1"/>
      <c r="F20" s="22"/>
      <c r="G20" s="28">
        <f t="shared" ref="G20" si="6">ROUND(ROUNDDOWN(E20*F20,3),2)</f>
        <v>0</v>
      </c>
      <c r="H20" s="28">
        <f t="shared" ref="H20" si="7">ROUND(ROUNDDOWN(E20+G20,3),2)</f>
        <v>0</v>
      </c>
      <c r="I20" s="8">
        <f t="shared" ref="I20" si="8">ROUND(ROUNDDOWN(E20*D20,3),2)</f>
        <v>0</v>
      </c>
      <c r="J20" s="8">
        <f t="shared" ref="J20" si="9">ROUND(ROUNDDOWN(H20*D20,3),2)</f>
        <v>0</v>
      </c>
    </row>
    <row r="21" spans="1:10" ht="24" customHeight="1">
      <c r="A21" s="9">
        <v>3</v>
      </c>
      <c r="B21" s="29" t="s">
        <v>16</v>
      </c>
      <c r="C21" s="32" t="s">
        <v>6</v>
      </c>
      <c r="D21" s="30">
        <v>20</v>
      </c>
      <c r="E21" s="2"/>
      <c r="F21" s="22"/>
      <c r="G21" s="28">
        <f t="shared" si="2"/>
        <v>0</v>
      </c>
      <c r="H21" s="28">
        <f t="shared" si="3"/>
        <v>0</v>
      </c>
      <c r="I21" s="8">
        <f t="shared" si="4"/>
        <v>0</v>
      </c>
      <c r="J21" s="8">
        <f t="shared" si="5"/>
        <v>0</v>
      </c>
    </row>
    <row r="22" spans="1:10" ht="19.899999999999999" customHeight="1">
      <c r="A22" s="9">
        <v>4</v>
      </c>
      <c r="B22" s="10" t="s">
        <v>17</v>
      </c>
      <c r="C22" s="3" t="s">
        <v>6</v>
      </c>
      <c r="D22" s="30">
        <v>300</v>
      </c>
      <c r="E22" s="2"/>
      <c r="F22" s="22"/>
      <c r="G22" s="28">
        <f t="shared" si="2"/>
        <v>0</v>
      </c>
      <c r="H22" s="28">
        <f t="shared" si="3"/>
        <v>0</v>
      </c>
      <c r="I22" s="8">
        <f t="shared" si="4"/>
        <v>0</v>
      </c>
      <c r="J22" s="8">
        <f t="shared" si="5"/>
        <v>0</v>
      </c>
    </row>
    <row r="23" spans="1:10" ht="20.100000000000001" customHeight="1">
      <c r="A23" s="9">
        <v>5</v>
      </c>
      <c r="B23" s="10" t="s">
        <v>45</v>
      </c>
      <c r="C23" s="11" t="s">
        <v>6</v>
      </c>
      <c r="D23" s="30">
        <v>420</v>
      </c>
      <c r="E23" s="2"/>
      <c r="F23" s="22"/>
      <c r="G23" s="28">
        <f t="shared" si="2"/>
        <v>0</v>
      </c>
      <c r="H23" s="28">
        <f t="shared" si="3"/>
        <v>0</v>
      </c>
      <c r="I23" s="8">
        <f t="shared" si="4"/>
        <v>0</v>
      </c>
      <c r="J23" s="8">
        <f t="shared" si="5"/>
        <v>0</v>
      </c>
    </row>
    <row r="24" spans="1:10" ht="20.100000000000001" customHeight="1">
      <c r="A24" s="9">
        <v>6</v>
      </c>
      <c r="B24" s="10" t="s">
        <v>24</v>
      </c>
      <c r="C24" s="11" t="s">
        <v>6</v>
      </c>
      <c r="D24" s="30">
        <v>70</v>
      </c>
      <c r="E24" s="2"/>
      <c r="F24" s="22"/>
      <c r="G24" s="28">
        <f t="shared" si="2"/>
        <v>0</v>
      </c>
      <c r="H24" s="28">
        <f t="shared" si="3"/>
        <v>0</v>
      </c>
      <c r="I24" s="8">
        <f t="shared" si="4"/>
        <v>0</v>
      </c>
      <c r="J24" s="8">
        <f t="shared" si="5"/>
        <v>0</v>
      </c>
    </row>
    <row r="25" spans="1:10" ht="33" customHeight="1">
      <c r="A25" s="9">
        <v>7</v>
      </c>
      <c r="B25" s="10" t="s">
        <v>28</v>
      </c>
      <c r="C25" s="11" t="s">
        <v>6</v>
      </c>
      <c r="D25" s="30">
        <v>40</v>
      </c>
      <c r="E25" s="1"/>
      <c r="F25" s="22"/>
      <c r="G25" s="28">
        <f t="shared" si="2"/>
        <v>0</v>
      </c>
      <c r="H25" s="28">
        <f t="shared" si="3"/>
        <v>0</v>
      </c>
      <c r="I25" s="8">
        <f t="shared" si="4"/>
        <v>0</v>
      </c>
      <c r="J25" s="8">
        <f t="shared" si="5"/>
        <v>0</v>
      </c>
    </row>
    <row r="26" spans="1:10" ht="20.100000000000001" customHeight="1">
      <c r="A26" s="9">
        <v>8</v>
      </c>
      <c r="B26" s="10" t="s">
        <v>8</v>
      </c>
      <c r="C26" s="11" t="s">
        <v>6</v>
      </c>
      <c r="D26" s="30">
        <v>2600</v>
      </c>
      <c r="E26" s="1"/>
      <c r="F26" s="22"/>
      <c r="G26" s="28">
        <f t="shared" si="2"/>
        <v>0</v>
      </c>
      <c r="H26" s="28">
        <f t="shared" si="3"/>
        <v>0</v>
      </c>
      <c r="I26" s="8">
        <f t="shared" si="4"/>
        <v>0</v>
      </c>
      <c r="J26" s="8">
        <f t="shared" si="5"/>
        <v>0</v>
      </c>
    </row>
    <row r="27" spans="1:10" ht="75.75" customHeight="1">
      <c r="A27" s="9">
        <v>9</v>
      </c>
      <c r="B27" s="10" t="s">
        <v>42</v>
      </c>
      <c r="C27" s="11" t="s">
        <v>6</v>
      </c>
      <c r="D27" s="30">
        <v>15</v>
      </c>
      <c r="E27" s="1"/>
      <c r="F27" s="22"/>
      <c r="G27" s="28">
        <f t="shared" si="2"/>
        <v>0</v>
      </c>
      <c r="H27" s="28">
        <f t="shared" si="3"/>
        <v>0</v>
      </c>
      <c r="I27" s="8">
        <f t="shared" si="4"/>
        <v>0</v>
      </c>
      <c r="J27" s="8">
        <f t="shared" si="5"/>
        <v>0</v>
      </c>
    </row>
    <row r="28" spans="1:10" ht="20.100000000000001" customHeight="1">
      <c r="A28" s="9">
        <v>10</v>
      </c>
      <c r="B28" s="10" t="s">
        <v>9</v>
      </c>
      <c r="C28" s="11" t="s">
        <v>6</v>
      </c>
      <c r="D28" s="30">
        <v>20</v>
      </c>
      <c r="E28" s="2"/>
      <c r="F28" s="22"/>
      <c r="G28" s="28">
        <f t="shared" si="2"/>
        <v>0</v>
      </c>
      <c r="H28" s="28">
        <f t="shared" si="3"/>
        <v>0</v>
      </c>
      <c r="I28" s="8">
        <f t="shared" si="4"/>
        <v>0</v>
      </c>
      <c r="J28" s="8">
        <f t="shared" si="5"/>
        <v>0</v>
      </c>
    </row>
    <row r="29" spans="1:10" ht="20.100000000000001" customHeight="1">
      <c r="A29" s="9">
        <v>11</v>
      </c>
      <c r="B29" s="10" t="s">
        <v>10</v>
      </c>
      <c r="C29" s="11" t="s">
        <v>6</v>
      </c>
      <c r="D29" s="30">
        <v>1000</v>
      </c>
      <c r="E29" s="1"/>
      <c r="F29" s="22"/>
      <c r="G29" s="28">
        <f t="shared" si="2"/>
        <v>0</v>
      </c>
      <c r="H29" s="28">
        <f t="shared" si="3"/>
        <v>0</v>
      </c>
      <c r="I29" s="8">
        <f t="shared" si="4"/>
        <v>0</v>
      </c>
      <c r="J29" s="8">
        <f t="shared" si="5"/>
        <v>0</v>
      </c>
    </row>
    <row r="30" spans="1:10" ht="20.100000000000001" customHeight="1">
      <c r="A30" s="9">
        <v>12</v>
      </c>
      <c r="B30" s="29" t="s">
        <v>11</v>
      </c>
      <c r="C30" s="11" t="s">
        <v>6</v>
      </c>
      <c r="D30" s="30">
        <v>600</v>
      </c>
      <c r="E30" s="1"/>
      <c r="F30" s="22"/>
      <c r="G30" s="28">
        <f t="shared" si="2"/>
        <v>0</v>
      </c>
      <c r="H30" s="28">
        <f t="shared" si="3"/>
        <v>0</v>
      </c>
      <c r="I30" s="8">
        <f t="shared" si="4"/>
        <v>0</v>
      </c>
      <c r="J30" s="8">
        <f t="shared" si="5"/>
        <v>0</v>
      </c>
    </row>
    <row r="31" spans="1:10" ht="19.149999999999999" customHeight="1">
      <c r="A31" s="9">
        <v>13</v>
      </c>
      <c r="B31" s="29" t="s">
        <v>14</v>
      </c>
      <c r="C31" s="11" t="s">
        <v>6</v>
      </c>
      <c r="D31" s="30">
        <v>250</v>
      </c>
      <c r="E31" s="1"/>
      <c r="F31" s="22"/>
      <c r="G31" s="28">
        <f t="shared" si="2"/>
        <v>0</v>
      </c>
      <c r="H31" s="28">
        <f t="shared" si="3"/>
        <v>0</v>
      </c>
      <c r="I31" s="8">
        <f t="shared" si="4"/>
        <v>0</v>
      </c>
      <c r="J31" s="8">
        <f t="shared" si="5"/>
        <v>0</v>
      </c>
    </row>
    <row r="32" spans="1:10" ht="30.75" customHeight="1">
      <c r="A32" s="9">
        <v>14</v>
      </c>
      <c r="B32" s="29" t="s">
        <v>18</v>
      </c>
      <c r="C32" s="11" t="s">
        <v>6</v>
      </c>
      <c r="D32" s="30">
        <v>40</v>
      </c>
      <c r="E32" s="1"/>
      <c r="F32" s="22"/>
      <c r="G32" s="28">
        <f t="shared" si="2"/>
        <v>0</v>
      </c>
      <c r="H32" s="28">
        <f t="shared" si="3"/>
        <v>0</v>
      </c>
      <c r="I32" s="8">
        <f t="shared" si="4"/>
        <v>0</v>
      </c>
      <c r="J32" s="8">
        <f t="shared" si="5"/>
        <v>0</v>
      </c>
    </row>
    <row r="33" spans="1:11" ht="34.5" customHeight="1">
      <c r="A33" s="9">
        <v>15</v>
      </c>
      <c r="B33" s="29" t="s">
        <v>19</v>
      </c>
      <c r="C33" s="11" t="s">
        <v>20</v>
      </c>
      <c r="D33" s="30">
        <v>80</v>
      </c>
      <c r="E33" s="1"/>
      <c r="F33" s="22"/>
      <c r="G33" s="28">
        <f t="shared" si="2"/>
        <v>0</v>
      </c>
      <c r="H33" s="28">
        <f t="shared" si="3"/>
        <v>0</v>
      </c>
      <c r="I33" s="8">
        <f t="shared" si="4"/>
        <v>0</v>
      </c>
      <c r="J33" s="8">
        <f t="shared" si="5"/>
        <v>0</v>
      </c>
    </row>
    <row r="34" spans="1:11" ht="30" customHeight="1">
      <c r="A34" s="9">
        <v>16</v>
      </c>
      <c r="B34" s="29" t="s">
        <v>12</v>
      </c>
      <c r="C34" s="11" t="s">
        <v>5</v>
      </c>
      <c r="D34" s="30">
        <v>30</v>
      </c>
      <c r="E34" s="1"/>
      <c r="F34" s="22"/>
      <c r="G34" s="28">
        <f t="shared" si="2"/>
        <v>0</v>
      </c>
      <c r="H34" s="28">
        <f t="shared" si="3"/>
        <v>0</v>
      </c>
      <c r="I34" s="8">
        <f t="shared" si="4"/>
        <v>0</v>
      </c>
      <c r="J34" s="8">
        <f t="shared" si="5"/>
        <v>0</v>
      </c>
    </row>
    <row r="35" spans="1:11" ht="21" customHeight="1">
      <c r="A35" s="9">
        <v>17</v>
      </c>
      <c r="B35" s="29" t="s">
        <v>13</v>
      </c>
      <c r="C35" s="11" t="s">
        <v>5</v>
      </c>
      <c r="D35" s="30">
        <v>20</v>
      </c>
      <c r="E35" s="1"/>
      <c r="F35" s="22"/>
      <c r="G35" s="28">
        <f t="shared" si="2"/>
        <v>0</v>
      </c>
      <c r="H35" s="28">
        <f t="shared" si="3"/>
        <v>0</v>
      </c>
      <c r="I35" s="8">
        <f t="shared" si="4"/>
        <v>0</v>
      </c>
      <c r="J35" s="8">
        <f t="shared" si="5"/>
        <v>0</v>
      </c>
    </row>
    <row r="36" spans="1:11" ht="59.25" customHeight="1">
      <c r="A36" s="9">
        <v>18</v>
      </c>
      <c r="B36" s="29" t="s">
        <v>21</v>
      </c>
      <c r="C36" s="11" t="s">
        <v>5</v>
      </c>
      <c r="D36" s="30">
        <v>50</v>
      </c>
      <c r="E36" s="1"/>
      <c r="F36" s="22"/>
      <c r="G36" s="28">
        <f t="shared" si="2"/>
        <v>0</v>
      </c>
      <c r="H36" s="28">
        <f t="shared" si="3"/>
        <v>0</v>
      </c>
      <c r="I36" s="8">
        <f t="shared" si="4"/>
        <v>0</v>
      </c>
      <c r="J36" s="8">
        <f t="shared" si="5"/>
        <v>0</v>
      </c>
    </row>
    <row r="37" spans="1:11" ht="75" customHeight="1">
      <c r="A37" s="9">
        <v>19</v>
      </c>
      <c r="B37" s="29" t="s">
        <v>43</v>
      </c>
      <c r="C37" s="11" t="s">
        <v>5</v>
      </c>
      <c r="D37" s="30">
        <v>50</v>
      </c>
      <c r="E37" s="1"/>
      <c r="F37" s="22"/>
      <c r="G37" s="28">
        <f t="shared" si="2"/>
        <v>0</v>
      </c>
      <c r="H37" s="28">
        <f t="shared" si="3"/>
        <v>0</v>
      </c>
      <c r="I37" s="8">
        <f t="shared" si="4"/>
        <v>0</v>
      </c>
      <c r="J37" s="8">
        <f t="shared" si="5"/>
        <v>0</v>
      </c>
    </row>
    <row r="38" spans="1:11" ht="33.6" customHeight="1">
      <c r="A38" s="9">
        <v>20</v>
      </c>
      <c r="B38" s="29" t="s">
        <v>46</v>
      </c>
      <c r="C38" s="11" t="s">
        <v>6</v>
      </c>
      <c r="D38" s="30">
        <v>300</v>
      </c>
      <c r="E38" s="1"/>
      <c r="F38" s="22"/>
      <c r="G38" s="28">
        <f t="shared" si="2"/>
        <v>0</v>
      </c>
      <c r="H38" s="28">
        <f t="shared" si="3"/>
        <v>0</v>
      </c>
      <c r="I38" s="8">
        <f t="shared" si="4"/>
        <v>0</v>
      </c>
      <c r="J38" s="8">
        <f t="shared" si="5"/>
        <v>0</v>
      </c>
    </row>
    <row r="39" spans="1:11" ht="66.75" customHeight="1">
      <c r="A39" s="15">
        <v>21</v>
      </c>
      <c r="B39" s="29" t="s">
        <v>23</v>
      </c>
      <c r="C39" s="11" t="s">
        <v>6</v>
      </c>
      <c r="D39" s="30">
        <v>250</v>
      </c>
      <c r="E39" s="1"/>
      <c r="F39" s="22"/>
      <c r="G39" s="28">
        <f t="shared" si="2"/>
        <v>0</v>
      </c>
      <c r="H39" s="28">
        <f t="shared" si="3"/>
        <v>0</v>
      </c>
      <c r="I39" s="8">
        <f t="shared" si="4"/>
        <v>0</v>
      </c>
      <c r="J39" s="8">
        <f t="shared" si="5"/>
        <v>0</v>
      </c>
    </row>
    <row r="40" spans="1:11" ht="29.25" customHeight="1">
      <c r="A40" s="9">
        <v>22</v>
      </c>
      <c r="B40" s="29" t="s">
        <v>15</v>
      </c>
      <c r="C40" s="11" t="s">
        <v>6</v>
      </c>
      <c r="D40" s="30">
        <v>600</v>
      </c>
      <c r="E40" s="1"/>
      <c r="F40" s="22"/>
      <c r="G40" s="28">
        <f t="shared" si="2"/>
        <v>0</v>
      </c>
      <c r="H40" s="28">
        <f t="shared" si="3"/>
        <v>0</v>
      </c>
      <c r="I40" s="8">
        <f t="shared" si="4"/>
        <v>0</v>
      </c>
      <c r="J40" s="8">
        <f t="shared" si="5"/>
        <v>0</v>
      </c>
    </row>
    <row r="41" spans="1:11" ht="66.75" customHeight="1">
      <c r="A41" s="9">
        <v>23</v>
      </c>
      <c r="B41" s="29" t="s">
        <v>41</v>
      </c>
      <c r="C41" s="11" t="s">
        <v>5</v>
      </c>
      <c r="D41" s="30">
        <v>70</v>
      </c>
      <c r="E41" s="1"/>
      <c r="F41" s="22"/>
      <c r="G41" s="28">
        <f t="shared" si="2"/>
        <v>0</v>
      </c>
      <c r="H41" s="28">
        <f t="shared" si="3"/>
        <v>0</v>
      </c>
      <c r="I41" s="8">
        <f t="shared" si="4"/>
        <v>0</v>
      </c>
      <c r="J41" s="8">
        <f t="shared" si="5"/>
        <v>0</v>
      </c>
    </row>
    <row r="42" spans="1:11" ht="135.75" customHeight="1" thickBot="1">
      <c r="A42" s="9">
        <v>24</v>
      </c>
      <c r="B42" s="29" t="s">
        <v>22</v>
      </c>
      <c r="C42" s="11" t="s">
        <v>5</v>
      </c>
      <c r="D42" s="30">
        <v>80</v>
      </c>
      <c r="E42" s="1"/>
      <c r="F42" s="22"/>
      <c r="G42" s="28">
        <f t="shared" si="2"/>
        <v>0</v>
      </c>
      <c r="H42" s="28">
        <f t="shared" si="3"/>
        <v>0</v>
      </c>
      <c r="I42" s="8">
        <f t="shared" si="4"/>
        <v>0</v>
      </c>
      <c r="J42" s="8">
        <f t="shared" si="5"/>
        <v>0</v>
      </c>
    </row>
    <row r="43" spans="1:11" ht="15.75" thickBot="1">
      <c r="A43" s="23"/>
      <c r="B43" s="24" t="s">
        <v>7</v>
      </c>
      <c r="C43" s="24"/>
      <c r="D43" s="25"/>
      <c r="E43" s="11"/>
      <c r="F43" s="26"/>
      <c r="G43" s="26"/>
      <c r="H43" s="42"/>
      <c r="I43" s="43">
        <f>SUM(I17:I42)</f>
        <v>0</v>
      </c>
      <c r="J43" s="44">
        <f>SUM(J17:J42)</f>
        <v>0</v>
      </c>
    </row>
    <row r="44" spans="1:11" ht="41.25" customHeight="1">
      <c r="B44" s="51" t="s">
        <v>33</v>
      </c>
      <c r="C44" s="52"/>
      <c r="D44" s="52"/>
      <c r="E44" s="52"/>
      <c r="F44" s="52"/>
      <c r="G44" s="52"/>
      <c r="H44" s="52"/>
      <c r="I44" s="52"/>
      <c r="J44" s="52"/>
    </row>
    <row r="45" spans="1:11">
      <c r="A45" s="27"/>
      <c r="B45" s="58" t="s">
        <v>50</v>
      </c>
      <c r="C45" s="58"/>
      <c r="D45" s="58"/>
      <c r="E45" s="58"/>
      <c r="F45" s="58"/>
      <c r="G45" s="58"/>
      <c r="H45" s="58"/>
      <c r="I45" s="58"/>
      <c r="J45" s="58"/>
      <c r="K45" s="58"/>
    </row>
    <row r="46" spans="1:11" ht="31.5" customHeight="1">
      <c r="B46" s="53" t="s">
        <v>34</v>
      </c>
      <c r="C46" s="54"/>
      <c r="D46" s="54"/>
      <c r="E46" s="54"/>
      <c r="F46" s="54"/>
      <c r="G46" s="54"/>
      <c r="H46" s="54"/>
      <c r="I46" s="54"/>
      <c r="J46" s="54"/>
    </row>
    <row r="47" spans="1:11" ht="30.75" customHeight="1">
      <c r="B47" s="53" t="s">
        <v>35</v>
      </c>
      <c r="C47" s="53"/>
      <c r="D47" s="53"/>
      <c r="E47" s="53"/>
      <c r="F47" s="53"/>
      <c r="G47" s="53"/>
      <c r="H47" s="53"/>
      <c r="I47" s="53"/>
      <c r="J47" s="53"/>
    </row>
    <row r="48" spans="1:11" ht="30.75" customHeight="1">
      <c r="B48" s="53" t="s">
        <v>36</v>
      </c>
      <c r="C48" s="53"/>
      <c r="D48" s="53"/>
      <c r="E48" s="4"/>
      <c r="F48" s="4"/>
      <c r="G48" s="4"/>
      <c r="H48" s="4"/>
      <c r="I48" s="4"/>
      <c r="J48" s="4"/>
    </row>
    <row r="49" spans="2:10" hidden="1">
      <c r="B49" s="4"/>
      <c r="C49" s="4"/>
      <c r="D49" s="4"/>
      <c r="E49" s="4"/>
      <c r="F49" s="4"/>
      <c r="G49" s="4"/>
      <c r="H49" s="4"/>
      <c r="I49" s="4"/>
      <c r="J49" s="4"/>
    </row>
    <row r="50" spans="2:10" ht="58.5" customHeight="1">
      <c r="B50" s="6"/>
      <c r="C50" s="6"/>
      <c r="D50" s="45" t="s">
        <v>37</v>
      </c>
      <c r="E50" s="45"/>
      <c r="F50" s="45"/>
      <c r="G50" s="45"/>
      <c r="H50" s="45"/>
      <c r="I50" s="45"/>
      <c r="J50" s="45"/>
    </row>
  </sheetData>
  <sheetProtection formatCells="0" formatColumns="0" formatRows="0" insertColumns="0" insertRows="0" insertHyperlinks="0" deleteColumns="0" deleteRows="0" sort="0"/>
  <sortState ref="B13:C51">
    <sortCondition ref="B51"/>
  </sortState>
  <mergeCells count="24">
    <mergeCell ref="A12:A15"/>
    <mergeCell ref="B12:B15"/>
    <mergeCell ref="C12:C15"/>
    <mergeCell ref="D12:D15"/>
    <mergeCell ref="B8:J8"/>
    <mergeCell ref="B9:J9"/>
    <mergeCell ref="B10:J10"/>
    <mergeCell ref="G12:G15"/>
    <mergeCell ref="H12:H15"/>
    <mergeCell ref="F12:F15"/>
    <mergeCell ref="E12:E15"/>
    <mergeCell ref="I12:I15"/>
    <mergeCell ref="J12:J15"/>
    <mergeCell ref="B1:J1"/>
    <mergeCell ref="B2:J2"/>
    <mergeCell ref="B4:J4"/>
    <mergeCell ref="B6:J6"/>
    <mergeCell ref="B7:J7"/>
    <mergeCell ref="D50:J50"/>
    <mergeCell ref="B45:K45"/>
    <mergeCell ref="B44:J44"/>
    <mergeCell ref="B46:J46"/>
    <mergeCell ref="B47:J47"/>
    <mergeCell ref="B48:D48"/>
  </mergeCells>
  <pageMargins left="0.70866141732283472" right="0.70866141732283472" top="0.74803149606299213" bottom="0.74803149606299213" header="0.31496062992125984" footer="0.31496062992125984"/>
  <pageSetup paperSize="9" scale="7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1196</TotalTime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2</vt:i4>
      </vt:variant>
    </vt:vector>
  </HeadingPairs>
  <TitlesOfParts>
    <vt:vector size="2" baseType="lpstr">
      <vt:lpstr>2 Nabiał</vt:lpstr>
      <vt:lpstr>Arkusz7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Gosia</dc:creator>
  <cp:lastModifiedBy>lszlachta</cp:lastModifiedBy>
  <cp:revision>7</cp:revision>
  <cp:lastPrinted>2022-05-30T10:11:34Z</cp:lastPrinted>
  <dcterms:created xsi:type="dcterms:W3CDTF">2019-04-24T11:32:25Z</dcterms:created>
  <dcterms:modified xsi:type="dcterms:W3CDTF">2022-06-14T11:58:09Z</dcterms:modified>
  <dc:language>pl-PL</dc:language>
</cp:coreProperties>
</file>