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<sst xmlns="http://schemas.openxmlformats.org/spreadsheetml/2006/main" count="68" uniqueCount="52">
  <si>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</si>
  <si>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</si>
  <si>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</si>
  <si>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</si>
  <si>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</si>
  <si>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</si>
  <si>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</si>
  <si>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</si>
  <si>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</si>
  <si>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</si>
  <si>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</si>
  <si>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</si>
  <si>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</si>
  <si>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</si>
  <si>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</si>
  <si>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</si>
  <si>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</si>
  <si>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</si>
  <si>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</si>
  <si>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</si>
  <si>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</si>
  <si>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</si>
  <si>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</si>
  <si>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</si>
  <si>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</si>
  <si>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</si>
  <si>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</si>
  <si>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</si>
  <si>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</si>
  <si>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Załącznik nr 1 do Zaproszenia
Znak sprawy: 15/2020</t>
  </si>
  <si>
    <t>Hydroxyethylamylum+Natrii chloridum (60+9mg/ml) 250 ml</t>
  </si>
  <si>
    <t>Hydroxyethylamylum+Natrii chloridum (60+9mg/ml) 500 ml</t>
  </si>
  <si>
    <t>Płyn wieloelektrolitowy 500 ml</t>
  </si>
  <si>
    <t>Ringeri sol 250 ml</t>
  </si>
  <si>
    <t>Ringeri sol 500 ml</t>
  </si>
  <si>
    <t>Glucose 20% inj 50amp. 10 ml</t>
  </si>
  <si>
    <t>Glucose 40% inj 50amp. 10 ml</t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</si>
  <si>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</si>
  <si>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zapotrzebowanie 
na 24 m-ce</t>
  </si>
  <si>
    <t>ilość oferowana przez Wykonawcę na 24 m-ce</t>
  </si>
  <si>
    <t>FORMULARZ ASORTYMENTOWO - CENOWY
OFERTA WYKONAWCY</t>
  </si>
  <si>
    <t>Glucose  5% 500 ml</t>
  </si>
  <si>
    <t>Glucose 10% 500 ml</t>
  </si>
  <si>
    <t>Mannitol inj 20% 100 ml</t>
  </si>
  <si>
    <t>Mannitol inj 20% 250 ml</t>
  </si>
  <si>
    <t>Natrii chloride inj. 0,9%  100 ml</t>
  </si>
  <si>
    <t>Natrii chloride inj. 0,9%  250 ml</t>
  </si>
  <si>
    <t>Natrii chloride inj. 0,9%  500 ml</t>
  </si>
  <si>
    <t>Aqua pro inj 10 ml x 100 szt.</t>
  </si>
  <si>
    <t>Natrii chloride inj. 0,9% x 50 amp.  10 ml</t>
  </si>
  <si>
    <t>Natrii chloride inj. 10% x 100 amp. 10 ml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</si>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</sst>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64" fontId="62" fillId="0" borderId="10" xfId="44" applyNumberFormat="1" applyFont="1" applyBorder="1" applyAlignment="1">
      <alignment vertical="center"/>
      <protection/>
    </xf>
    <xf numFmtId="164" fontId="62" fillId="0" borderId="10" xfId="44" applyNumberFormat="1" applyFont="1" applyFill="1" applyBorder="1" applyAlignment="1">
      <alignment vertical="center" wrapText="1"/>
      <protection/>
    </xf>
    <xf numFmtId="165" fontId="62" fillId="0" borderId="12" xfId="44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5" zoomScaleNormal="75" zoomScaleSheetLayoutView="75" zoomScalePageLayoutView="0" workbookViewId="0" topLeftCell="A31">
      <selection activeCell="D43" sqref="D43"/>
    </sheetView>
  </sheetViews>
  <sheetFormatPr defaultColWidth="8.796875" defaultRowHeight="14.25"/>
  <cols>
    <col min="1" max="1" width="28.69921875" style="0" customWidth="1"/>
    <col min="2" max="2" width="57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5" t="s">
        <v>29</v>
      </c>
      <c r="K1" s="46"/>
    </row>
    <row r="2" spans="1:11" ht="54.75" customHeight="1">
      <c r="A2" s="47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44" t="s">
        <v>25</v>
      </c>
      <c r="B4" s="44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14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15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16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17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18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19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20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21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22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26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23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24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3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2" ht="15.75">
      <c r="A19" s="41"/>
      <c r="B19" s="41"/>
    </row>
    <row r="20" spans="1:12" ht="95.25" customHeight="1">
      <c r="A20" s="12" t="s">
        <v>6</v>
      </c>
      <c r="B20" s="13" t="s">
        <v>7</v>
      </c>
      <c r="C20" s="14" t="s">
        <v>13</v>
      </c>
      <c r="D20" s="15" t="s">
        <v>38</v>
      </c>
      <c r="E20" s="15" t="s">
        <v>39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37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7.75" customHeight="1">
      <c r="A22" s="31">
        <v>1</v>
      </c>
      <c r="B22" s="35" t="s">
        <v>41</v>
      </c>
      <c r="C22" s="31" t="s">
        <v>27</v>
      </c>
      <c r="D22" s="38">
        <v>8000</v>
      </c>
      <c r="E22" s="38"/>
      <c r="F22" s="32"/>
      <c r="G22" s="32">
        <f aca="true" t="shared" si="0" ref="G22:G38">F22+(F22*I22)</f>
        <v>0</v>
      </c>
      <c r="H22" s="32">
        <f aca="true" t="shared" si="1" ref="H22:H38">ROUND(E22*F22,2)</f>
        <v>0</v>
      </c>
      <c r="I22" s="33"/>
      <c r="J22" s="32">
        <f aca="true" t="shared" si="2" ref="J22:J38">H22+(H22*I22)</f>
        <v>0</v>
      </c>
      <c r="K22" s="32"/>
    </row>
    <row r="23" spans="1:11" ht="27.75" customHeight="1">
      <c r="A23" s="31">
        <v>2</v>
      </c>
      <c r="B23" s="35" t="s">
        <v>42</v>
      </c>
      <c r="C23" s="31" t="s">
        <v>27</v>
      </c>
      <c r="D23" s="38">
        <v>40</v>
      </c>
      <c r="E23" s="38"/>
      <c r="F23" s="32"/>
      <c r="G23" s="32">
        <f t="shared" si="0"/>
        <v>0</v>
      </c>
      <c r="H23" s="32">
        <f t="shared" si="1"/>
        <v>0</v>
      </c>
      <c r="I23" s="33"/>
      <c r="J23" s="32">
        <f t="shared" si="2"/>
        <v>0</v>
      </c>
      <c r="K23" s="32"/>
    </row>
    <row r="24" spans="1:11" ht="27.75" customHeight="1">
      <c r="A24" s="31">
        <v>3</v>
      </c>
      <c r="B24" s="36" t="s">
        <v>30</v>
      </c>
      <c r="C24" s="31" t="s">
        <v>27</v>
      </c>
      <c r="D24" s="38">
        <v>40</v>
      </c>
      <c r="E24" s="38"/>
      <c r="F24" s="32"/>
      <c r="G24" s="32">
        <f t="shared" si="0"/>
        <v>0</v>
      </c>
      <c r="H24" s="32">
        <f t="shared" si="1"/>
        <v>0</v>
      </c>
      <c r="I24" s="33"/>
      <c r="J24" s="32">
        <f t="shared" si="2"/>
        <v>0</v>
      </c>
      <c r="K24" s="32"/>
    </row>
    <row r="25" spans="1:11" ht="27.75" customHeight="1">
      <c r="A25" s="31">
        <v>4</v>
      </c>
      <c r="B25" s="36" t="s">
        <v>31</v>
      </c>
      <c r="C25" s="31" t="s">
        <v>27</v>
      </c>
      <c r="D25" s="38">
        <v>20</v>
      </c>
      <c r="E25" s="38"/>
      <c r="F25" s="32"/>
      <c r="G25" s="32">
        <f t="shared" si="0"/>
        <v>0</v>
      </c>
      <c r="H25" s="32">
        <f t="shared" si="1"/>
        <v>0</v>
      </c>
      <c r="I25" s="33"/>
      <c r="J25" s="32">
        <f t="shared" si="2"/>
        <v>0</v>
      </c>
      <c r="K25" s="32"/>
    </row>
    <row r="26" spans="1:11" ht="27.75" customHeight="1">
      <c r="A26" s="31">
        <v>5</v>
      </c>
      <c r="B26" s="37" t="s">
        <v>43</v>
      </c>
      <c r="C26" s="31" t="s">
        <v>27</v>
      </c>
      <c r="D26" s="38">
        <v>40</v>
      </c>
      <c r="E26" s="38"/>
      <c r="F26" s="32"/>
      <c r="G26" s="32">
        <f t="shared" si="0"/>
        <v>0</v>
      </c>
      <c r="H26" s="32">
        <f t="shared" si="1"/>
        <v>0</v>
      </c>
      <c r="I26" s="33"/>
      <c r="J26" s="32">
        <f t="shared" si="2"/>
        <v>0</v>
      </c>
      <c r="K26" s="32"/>
    </row>
    <row r="27" spans="1:11" ht="27.75" customHeight="1">
      <c r="A27" s="31">
        <v>6</v>
      </c>
      <c r="B27" s="37" t="s">
        <v>44</v>
      </c>
      <c r="C27" s="31" t="s">
        <v>27</v>
      </c>
      <c r="D27" s="38">
        <v>20</v>
      </c>
      <c r="E27" s="38"/>
      <c r="F27" s="32"/>
      <c r="G27" s="32">
        <f t="shared" si="0"/>
        <v>0</v>
      </c>
      <c r="H27" s="32">
        <f t="shared" si="1"/>
        <v>0</v>
      </c>
      <c r="I27" s="33"/>
      <c r="J27" s="32">
        <f t="shared" si="2"/>
        <v>0</v>
      </c>
      <c r="K27" s="32"/>
    </row>
    <row r="28" spans="1:11" ht="27.75" customHeight="1">
      <c r="A28" s="31">
        <v>7</v>
      </c>
      <c r="B28" s="35" t="s">
        <v>45</v>
      </c>
      <c r="C28" s="31" t="s">
        <v>27</v>
      </c>
      <c r="D28" s="38">
        <v>300</v>
      </c>
      <c r="E28" s="38"/>
      <c r="F28" s="32"/>
      <c r="G28" s="32">
        <f t="shared" si="0"/>
        <v>0</v>
      </c>
      <c r="H28" s="32">
        <f t="shared" si="1"/>
        <v>0</v>
      </c>
      <c r="I28" s="33"/>
      <c r="J28" s="32">
        <f t="shared" si="2"/>
        <v>0</v>
      </c>
      <c r="K28" s="32"/>
    </row>
    <row r="29" spans="1:11" ht="27.75" customHeight="1">
      <c r="A29" s="31">
        <v>8</v>
      </c>
      <c r="B29" s="35" t="s">
        <v>46</v>
      </c>
      <c r="C29" s="31" t="s">
        <v>27</v>
      </c>
      <c r="D29" s="38">
        <v>300</v>
      </c>
      <c r="E29" s="38"/>
      <c r="F29" s="32"/>
      <c r="G29" s="32">
        <f t="shared" si="0"/>
        <v>0</v>
      </c>
      <c r="H29" s="32">
        <f t="shared" si="1"/>
        <v>0</v>
      </c>
      <c r="I29" s="33"/>
      <c r="J29" s="32">
        <f t="shared" si="2"/>
        <v>0</v>
      </c>
      <c r="K29" s="32"/>
    </row>
    <row r="30" spans="1:11" ht="27.75" customHeight="1">
      <c r="A30" s="31">
        <v>9</v>
      </c>
      <c r="B30" s="35" t="s">
        <v>47</v>
      </c>
      <c r="C30" s="31" t="s">
        <v>27</v>
      </c>
      <c r="D30" s="38">
        <v>16000</v>
      </c>
      <c r="E30" s="38"/>
      <c r="F30" s="32"/>
      <c r="G30" s="32">
        <f t="shared" si="0"/>
        <v>0</v>
      </c>
      <c r="H30" s="32">
        <f t="shared" si="1"/>
        <v>0</v>
      </c>
      <c r="I30" s="33"/>
      <c r="J30" s="32">
        <f t="shared" si="2"/>
        <v>0</v>
      </c>
      <c r="K30" s="32"/>
    </row>
    <row r="31" spans="1:11" ht="27.75" customHeight="1">
      <c r="A31" s="31">
        <v>10</v>
      </c>
      <c r="B31" s="35" t="s">
        <v>32</v>
      </c>
      <c r="C31" s="31" t="s">
        <v>27</v>
      </c>
      <c r="D31" s="38">
        <v>14000</v>
      </c>
      <c r="E31" s="38"/>
      <c r="F31" s="32"/>
      <c r="G31" s="32">
        <f t="shared" si="0"/>
        <v>0</v>
      </c>
      <c r="H31" s="32">
        <f t="shared" si="1"/>
        <v>0</v>
      </c>
      <c r="I31" s="33"/>
      <c r="J31" s="32">
        <f t="shared" si="2"/>
        <v>0</v>
      </c>
      <c r="K31" s="32"/>
    </row>
    <row r="32" spans="1:11" ht="27.75" customHeight="1">
      <c r="A32" s="31">
        <v>11</v>
      </c>
      <c r="B32" s="35" t="s">
        <v>33</v>
      </c>
      <c r="C32" s="31" t="s">
        <v>27</v>
      </c>
      <c r="D32" s="38">
        <v>10</v>
      </c>
      <c r="E32" s="38"/>
      <c r="F32" s="32"/>
      <c r="G32" s="32">
        <f t="shared" si="0"/>
        <v>0</v>
      </c>
      <c r="H32" s="32">
        <f t="shared" si="1"/>
        <v>0</v>
      </c>
      <c r="I32" s="33"/>
      <c r="J32" s="32">
        <f t="shared" si="2"/>
        <v>0</v>
      </c>
      <c r="K32" s="32"/>
    </row>
    <row r="33" spans="1:11" ht="27.75" customHeight="1">
      <c r="A33" s="31">
        <v>12</v>
      </c>
      <c r="B33" s="35" t="s">
        <v>34</v>
      </c>
      <c r="C33" s="31" t="s">
        <v>27</v>
      </c>
      <c r="D33" s="38">
        <v>20</v>
      </c>
      <c r="E33" s="38"/>
      <c r="F33" s="32"/>
      <c r="G33" s="32">
        <f t="shared" si="0"/>
        <v>0</v>
      </c>
      <c r="H33" s="32">
        <f t="shared" si="1"/>
        <v>0</v>
      </c>
      <c r="I33" s="33"/>
      <c r="J33" s="32">
        <f t="shared" si="2"/>
        <v>0</v>
      </c>
      <c r="K33" s="32"/>
    </row>
    <row r="34" spans="1:11" ht="27.75" customHeight="1">
      <c r="A34" s="31">
        <v>13</v>
      </c>
      <c r="B34" s="35" t="s">
        <v>49</v>
      </c>
      <c r="C34" s="31" t="s">
        <v>27</v>
      </c>
      <c r="D34" s="38">
        <v>240</v>
      </c>
      <c r="E34" s="38"/>
      <c r="F34" s="32"/>
      <c r="G34" s="32">
        <f t="shared" si="0"/>
        <v>0</v>
      </c>
      <c r="H34" s="32">
        <f t="shared" si="1"/>
        <v>0</v>
      </c>
      <c r="I34" s="33"/>
      <c r="J34" s="32">
        <f t="shared" si="2"/>
        <v>0</v>
      </c>
      <c r="K34" s="32"/>
    </row>
    <row r="35" spans="1:11" ht="27.75" customHeight="1">
      <c r="A35" s="31">
        <v>14</v>
      </c>
      <c r="B35" s="35" t="s">
        <v>50</v>
      </c>
      <c r="C35" s="31" t="s">
        <v>27</v>
      </c>
      <c r="D35" s="38">
        <v>60</v>
      </c>
      <c r="E35" s="38"/>
      <c r="F35" s="32"/>
      <c r="G35" s="32">
        <f t="shared" si="0"/>
        <v>0</v>
      </c>
      <c r="H35" s="32">
        <f t="shared" si="1"/>
        <v>0</v>
      </c>
      <c r="I35" s="33"/>
      <c r="J35" s="32">
        <f t="shared" si="2"/>
        <v>0</v>
      </c>
      <c r="K35" s="32"/>
    </row>
    <row r="36" spans="1:11" ht="27.75" customHeight="1">
      <c r="A36" s="31">
        <v>15</v>
      </c>
      <c r="B36" s="35" t="s">
        <v>35</v>
      </c>
      <c r="C36" s="31" t="s">
        <v>27</v>
      </c>
      <c r="D36" s="38">
        <v>20</v>
      </c>
      <c r="E36" s="38"/>
      <c r="F36" s="32"/>
      <c r="G36" s="32">
        <f t="shared" si="0"/>
        <v>0</v>
      </c>
      <c r="H36" s="32">
        <f t="shared" si="1"/>
        <v>0</v>
      </c>
      <c r="I36" s="33"/>
      <c r="J36" s="32">
        <f t="shared" si="2"/>
        <v>0</v>
      </c>
      <c r="K36" s="32"/>
    </row>
    <row r="37" spans="1:11" ht="27.75" customHeight="1">
      <c r="A37" s="31">
        <v>16</v>
      </c>
      <c r="B37" s="35" t="s">
        <v>36</v>
      </c>
      <c r="C37" s="31" t="s">
        <v>27</v>
      </c>
      <c r="D37" s="38">
        <v>20</v>
      </c>
      <c r="E37" s="38"/>
      <c r="F37" s="32"/>
      <c r="G37" s="32">
        <f t="shared" si="0"/>
        <v>0</v>
      </c>
      <c r="H37" s="32">
        <f t="shared" si="1"/>
        <v>0</v>
      </c>
      <c r="I37" s="33"/>
      <c r="J37" s="32">
        <f t="shared" si="2"/>
        <v>0</v>
      </c>
      <c r="K37" s="32"/>
    </row>
    <row r="38" spans="1:11" ht="27.75" customHeight="1">
      <c r="A38" s="31">
        <v>17</v>
      </c>
      <c r="B38" s="35" t="s">
        <v>48</v>
      </c>
      <c r="C38" s="31" t="s">
        <v>27</v>
      </c>
      <c r="D38" s="38">
        <v>40</v>
      </c>
      <c r="E38" s="38"/>
      <c r="F38" s="32"/>
      <c r="G38" s="32">
        <f t="shared" si="0"/>
        <v>0</v>
      </c>
      <c r="H38" s="32">
        <f t="shared" si="1"/>
        <v>0</v>
      </c>
      <c r="I38" s="33"/>
      <c r="J38" s="32">
        <f t="shared" si="2"/>
        <v>0</v>
      </c>
      <c r="K38" s="32"/>
    </row>
    <row r="39" spans="1:11" ht="15.75">
      <c r="A39" s="34"/>
      <c r="B39" s="34"/>
      <c r="C39" s="34"/>
      <c r="D39" s="34"/>
      <c r="E39" s="34"/>
      <c r="F39" s="34"/>
      <c r="G39" s="22" t="s">
        <v>5</v>
      </c>
      <c r="H39" s="23">
        <f>SUM(H22:H38)</f>
        <v>0</v>
      </c>
      <c r="I39" s="24"/>
      <c r="J39" s="25">
        <f>SUM(J22:J38)</f>
        <v>0</v>
      </c>
      <c r="K39" s="25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40" t="s">
        <v>51</v>
      </c>
      <c r="B41" s="40"/>
      <c r="C41" s="40"/>
      <c r="D41" s="40"/>
      <c r="E41" s="40"/>
      <c r="F41" s="40"/>
      <c r="G41" s="40"/>
      <c r="H41" s="40"/>
      <c r="I41" s="40"/>
      <c r="J41" s="40"/>
      <c r="K41" s="9"/>
    </row>
    <row r="43" spans="2:11" ht="18.75">
      <c r="B43" s="3" t="s">
        <v>8</v>
      </c>
      <c r="H43" s="11"/>
      <c r="I43" s="4"/>
      <c r="J43" s="5"/>
      <c r="K43" s="5"/>
    </row>
    <row r="44" spans="2:9" ht="14.25">
      <c r="B44" s="6" t="s">
        <v>9</v>
      </c>
      <c r="G44" s="42"/>
      <c r="H44" s="42"/>
      <c r="I44" s="42"/>
    </row>
    <row r="45" spans="7:11" ht="15.75">
      <c r="G45" s="49" t="s">
        <v>10</v>
      </c>
      <c r="H45" s="49"/>
      <c r="I45" s="49"/>
      <c r="J45" s="7"/>
      <c r="K45" s="7"/>
    </row>
    <row r="46" spans="7:11" ht="14.25">
      <c r="G46" s="39" t="s">
        <v>11</v>
      </c>
      <c r="H46" s="39"/>
      <c r="I46" s="39"/>
      <c r="J46" s="8"/>
      <c r="K46" s="8"/>
    </row>
    <row r="47" spans="7:11" ht="14.25">
      <c r="G47" s="39" t="s">
        <v>12</v>
      </c>
      <c r="H47" s="39"/>
      <c r="I47" s="39"/>
      <c r="J47" s="8"/>
      <c r="K47" s="8"/>
    </row>
    <row r="51" ht="14.25">
      <c r="H51" s="10"/>
    </row>
  </sheetData>
  <sheetProtection/>
  <mergeCells count="10">
    <mergeCell ref="J1:K1"/>
    <mergeCell ref="A2:K2"/>
    <mergeCell ref="G45:I45"/>
    <mergeCell ref="G46:I46"/>
    <mergeCell ref="G47:I47"/>
    <mergeCell ref="A41:J41"/>
    <mergeCell ref="A19:B19"/>
    <mergeCell ref="G44:I44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2020-09-21T09:47:08Z</cp:lastPrinted>
  <dcterms:created xsi:type="dcterms:W3CDTF">2020-05-06T10:06:28Z</dcterms:created>
  <dcterms:modified xsi:type="dcterms:W3CDTF">2020-09-21T22:35:58Z</dcterms:modified>
  <cp:category/>
  <cp:version/>
  <cp:contentType/>
  <cp:contentStatus/>
</cp:coreProperties>
</file>